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230" yWindow="45" windowWidth="10260" windowHeight="8115" tabRatio="813" activeTab="4"/>
  </bookViews>
  <sheets>
    <sheet name="Inversión Inicial" sheetId="17" r:id="rId1"/>
    <sheet name="Presupuesto Gastos Operativos" sheetId="9" r:id="rId2"/>
    <sheet name="Presupuesto Costos Fijos" sheetId="21" r:id="rId3"/>
    <sheet name="Presupuesto de Ventas" sheetId="16" r:id="rId4"/>
    <sheet name="Resumen Información" sheetId="19" r:id="rId5"/>
  </sheets>
  <definedNames>
    <definedName name="_xlnm.Print_Area" localSheetId="3">'Presupuesto de Ventas'!$A$8:$G$24</definedName>
    <definedName name="_xlnm.Print_Titles" localSheetId="3">'Presupuesto de Ventas'!$A$7:$A$65531,'Presupuesto de Ventas'!$A$8:$IN$11</definedName>
  </definedNames>
  <calcPr calcId="144525"/>
</workbook>
</file>

<file path=xl/calcChain.xml><?xml version="1.0" encoding="utf-8"?>
<calcChain xmlns="http://schemas.openxmlformats.org/spreadsheetml/2006/main">
  <c r="B16" i="16" l="1"/>
  <c r="E14" i="17" l="1"/>
  <c r="E15" i="17"/>
  <c r="E16" i="17"/>
  <c r="E17" i="17"/>
  <c r="E18" i="17"/>
  <c r="E19" i="17"/>
  <c r="E20" i="17"/>
  <c r="E21" i="17"/>
  <c r="E22" i="17"/>
  <c r="E23" i="17"/>
  <c r="E24" i="17"/>
  <c r="E13" i="17"/>
  <c r="F22" i="21" l="1"/>
  <c r="F21" i="21"/>
  <c r="F20" i="21"/>
  <c r="F19" i="21"/>
  <c r="F18" i="21"/>
  <c r="F17" i="21"/>
  <c r="F16" i="21"/>
  <c r="F15" i="21"/>
  <c r="F14" i="21"/>
  <c r="F13" i="21"/>
  <c r="F12" i="21"/>
  <c r="F23" i="21" l="1"/>
  <c r="C11" i="19" s="1"/>
  <c r="C20" i="16"/>
  <c r="D20" i="16"/>
  <c r="E20" i="16"/>
  <c r="F20" i="16"/>
  <c r="B20" i="16"/>
  <c r="C12" i="19"/>
  <c r="B13" i="16"/>
  <c r="C13" i="16"/>
  <c r="D13" i="16"/>
  <c r="E13" i="16"/>
  <c r="F13" i="16"/>
  <c r="C17" i="16" l="1"/>
  <c r="D17" i="16"/>
  <c r="E17" i="16"/>
  <c r="F17" i="16"/>
  <c r="B17" i="16" l="1"/>
  <c r="E25" i="17" l="1"/>
  <c r="D19" i="16"/>
  <c r="F19" i="16"/>
  <c r="E19" i="16"/>
  <c r="B19" i="16"/>
  <c r="C19" i="16"/>
  <c r="F8" i="9"/>
  <c r="F9" i="9"/>
  <c r="F10" i="9"/>
  <c r="F11" i="9"/>
  <c r="F12" i="9"/>
  <c r="F13" i="9"/>
  <c r="F14" i="9"/>
  <c r="F15" i="9"/>
  <c r="F16" i="9"/>
  <c r="F17" i="9"/>
  <c r="F18" i="9"/>
  <c r="F19" i="9"/>
  <c r="F20" i="9" l="1"/>
  <c r="C25" i="9" s="1"/>
  <c r="C26" i="9" l="1"/>
  <c r="B22" i="16" l="1"/>
  <c r="C16" i="16"/>
  <c r="C22" i="16" s="1"/>
  <c r="D16" i="16"/>
  <c r="D15" i="16" s="1"/>
  <c r="E16" i="16"/>
  <c r="E22" i="16" s="1"/>
  <c r="F16" i="16"/>
  <c r="F15" i="16" s="1"/>
  <c r="C10" i="19"/>
  <c r="B15" i="16" l="1"/>
  <c r="C15" i="16"/>
  <c r="F22" i="16"/>
  <c r="F24" i="16" s="1"/>
  <c r="D22" i="16"/>
  <c r="D21" i="16" s="1"/>
  <c r="D23" i="16" s="1"/>
  <c r="E15" i="16"/>
  <c r="B21" i="16"/>
  <c r="B23" i="16" s="1"/>
  <c r="C21" i="16"/>
  <c r="C23" i="16" s="1"/>
  <c r="C24" i="16"/>
  <c r="E21" i="16"/>
  <c r="E23" i="16" s="1"/>
  <c r="E24" i="16"/>
  <c r="F21" i="16" l="1"/>
  <c r="F23" i="16" s="1"/>
  <c r="D24" i="16"/>
  <c r="B24" i="16"/>
  <c r="C13" i="19" s="1"/>
</calcChain>
</file>

<file path=xl/sharedStrings.xml><?xml version="1.0" encoding="utf-8"?>
<sst xmlns="http://schemas.openxmlformats.org/spreadsheetml/2006/main" count="82" uniqueCount="58">
  <si>
    <t>Cantidad</t>
  </si>
  <si>
    <t>Concepto</t>
  </si>
  <si>
    <t>Valor total ($)</t>
  </si>
  <si>
    <t>Valor unitario ($)</t>
  </si>
  <si>
    <t>Total</t>
  </si>
  <si>
    <t xml:space="preserve"> (Incluir anexos- cotizaciones) </t>
  </si>
  <si>
    <t>Costos unitarios de producción</t>
  </si>
  <si>
    <t>Presupuesto de Ventas</t>
  </si>
  <si>
    <t>Producto A</t>
  </si>
  <si>
    <t>Precio de Venta</t>
  </si>
  <si>
    <t>Ventas</t>
  </si>
  <si>
    <t xml:space="preserve">Margen </t>
  </si>
  <si>
    <t>Margen %</t>
  </si>
  <si>
    <t>Tipo de Unidad</t>
  </si>
  <si>
    <t>Descripción detallada de la maquinaria, equipo u otras inversiones iniciales</t>
  </si>
  <si>
    <t>Margen de Rentabilidad</t>
  </si>
  <si>
    <t>Galones</t>
  </si>
  <si>
    <t>Litros</t>
  </si>
  <si>
    <t xml:space="preserve">Mililitros </t>
  </si>
  <si>
    <t>Kilos</t>
  </si>
  <si>
    <t>Libras</t>
  </si>
  <si>
    <t>Unidades</t>
  </si>
  <si>
    <t>Metros</t>
  </si>
  <si>
    <t>Toneladas</t>
  </si>
  <si>
    <t>Otro</t>
  </si>
  <si>
    <t>Inversión inicial</t>
  </si>
  <si>
    <t>Periodo de tiempo</t>
  </si>
  <si>
    <t>Diario</t>
  </si>
  <si>
    <t>Semanal</t>
  </si>
  <si>
    <t>Mensual</t>
  </si>
  <si>
    <t>Anual</t>
  </si>
  <si>
    <t>Servicios prestados</t>
  </si>
  <si>
    <t xml:space="preserve"> ¿Cuál es el gasto de su servicio? </t>
  </si>
  <si>
    <t>Gastos operativos</t>
  </si>
  <si>
    <t>Sueldos operativos</t>
  </si>
  <si>
    <t>Arrendamientos</t>
  </si>
  <si>
    <t>Mantenimientos</t>
  </si>
  <si>
    <t>Costo estimado prestación servicio unitario</t>
  </si>
  <si>
    <t>Número de servicios prestados</t>
  </si>
  <si>
    <t>Servicio A</t>
  </si>
  <si>
    <t>Costos Prestación del servicio</t>
  </si>
  <si>
    <t>Costo Prestación Servicio (unitario)</t>
  </si>
  <si>
    <r>
      <t xml:space="preserve">Adquisición e instalación de Maquinaria, equipo y otros. </t>
    </r>
    <r>
      <rPr>
        <b/>
        <sz val="12"/>
        <color rgb="FFFF0000"/>
        <rFont val="Arial"/>
        <family val="2"/>
      </rPr>
      <t>Cuando se requiera.</t>
    </r>
  </si>
  <si>
    <t>Costos Fijos</t>
  </si>
  <si>
    <t xml:space="preserve">Mes </t>
  </si>
  <si>
    <t>Día</t>
  </si>
  <si>
    <t xml:space="preserve"> ¿Cuáles son los costos fijos no operacionales? </t>
  </si>
  <si>
    <t>Costo fijos de producción no operacionales</t>
  </si>
  <si>
    <t>Sueldos administrativos</t>
  </si>
  <si>
    <t>Presupuesto Inversión Inicial - XXV Concurso de Ideas de Negocio "Zona Emprendedora"</t>
  </si>
  <si>
    <t>Presupuesto de los Gastos Operativos - XXV Concurso de Ideas "Zona Emprendedora"</t>
  </si>
  <si>
    <t>Presupuesto de los Costos Fijos - XXV Concurso de Ideas "Zona Emprendedora"</t>
  </si>
  <si>
    <t>Presupuesto de ventas - XXV Concurso de Ideas de Negocio "Zona Emprendedora"</t>
  </si>
  <si>
    <t xml:space="preserve"> ¿Cuáles son las inversiones necesarias para iniciar la prestación de su servicio? </t>
  </si>
  <si>
    <t>Unidad de Emprendimiento                   Universidad de Ibagué</t>
  </si>
  <si>
    <t>Unidad de Emprendimiento                                        Universidad de Ibagué</t>
  </si>
  <si>
    <t>XXV Concurso de Ideas "Zona Emprendedora"</t>
  </si>
  <si>
    <t xml:space="preserve">Resumen Presupuesto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</si>
</sst>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\ * #,##0.00_);_(&quot;$&quot;\ * \(#,##0.00\);_(&quot;$&quot;\ * &quot;-&quot;??_);_(@_)"/>
    <numFmt numFmtId="164" formatCode="[$$-240A]\ #,##0.00"/>
    <numFmt numFmtId="165" formatCode="[$$-240A]\ #,##0"/>
    <numFmt numFmtId="166" formatCode="[$$-240A]\ #,##0_ ;\-[$$-240A]\ #,##0\ "/>
    <numFmt numFmtId="167" formatCode="&quot;$&quot;\ #,##0.00"/>
    <numFmt numFmtId="168" formatCode="mmm\-yyyy"/>
    <numFmt numFmtId="169" formatCode="mmmm\ yyyy"/>
    <numFmt numFmtId="170" formatCode="_ * #,##0.00_ ;_ * \-#,##0.00_ ;_ * &quot;-&quot;??_ ;_ @_ "/>
    <numFmt numFmtId="171" formatCode="_ &quot;R&quot;\ * #,##0.00_ ;_ &quot;R&quot;\ * \-#,##0.00_ ;_ &quot;R&quot;\ * &quot;-&quot;??_ ;_ @_ "/>
    <numFmt numFmtId="172" formatCode="0.0%"/>
    <numFmt numFmtId="173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4"/>
      <color rgb="FFFF0000"/>
      <name val="Arial"/>
      <family val="2"/>
    </font>
    <font>
      <b/>
      <sz val="12"/>
      <name val="Calibri"/>
      <family val="2"/>
      <scheme val="minor"/>
    </font>
    <font>
      <sz val="9.5"/>
      <name val="Calibri"/>
      <family val="2"/>
      <scheme val="minor"/>
    </font>
    <font>
      <i/>
      <sz val="9.5"/>
      <name val="Calibri"/>
      <family val="2"/>
      <scheme val="minor"/>
    </font>
    <font>
      <b/>
      <sz val="12"/>
      <color theme="1"/>
      <name val="Arial"/>
      <family val="2"/>
    </font>
    <font>
      <sz val="9.5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9.5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indexed="64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6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6">
    <xf numFmtId="0" fontId="0" fillId="0" borderId="0" xfId="0"/>
    <xf numFmtId="3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164" fontId="2" fillId="0" borderId="0" xfId="0" applyNumberFormat="1" applyFont="1" applyFill="1" applyProtection="1"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165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Protection="1">
      <protection locked="0"/>
    </xf>
    <xf numFmtId="165" fontId="1" fillId="0" borderId="0" xfId="0" applyNumberFormat="1" applyFont="1" applyFill="1" applyBorder="1" applyAlignment="1" applyProtection="1">
      <alignment horizontal="right" vertical="center"/>
      <protection locked="0"/>
    </xf>
    <xf numFmtId="165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 indent="2"/>
      <protection locked="0"/>
    </xf>
    <xf numFmtId="166" fontId="2" fillId="0" borderId="8" xfId="1" applyNumberFormat="1" applyFont="1" applyFill="1" applyBorder="1" applyAlignment="1" applyProtection="1">
      <alignment horizontal="center" vertical="center" wrapText="1"/>
    </xf>
    <xf numFmtId="166" fontId="2" fillId="0" borderId="12" xfId="1" applyNumberFormat="1" applyFont="1" applyFill="1" applyBorder="1" applyAlignment="1" applyProtection="1">
      <alignment horizontal="center" vertical="center" wrapText="1"/>
    </xf>
    <xf numFmtId="166" fontId="1" fillId="0" borderId="10" xfId="1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8" fillId="0" borderId="0" xfId="2" applyFont="1" applyAlignment="1" applyProtection="1">
      <alignment horizontal="center"/>
    </xf>
    <xf numFmtId="0" fontId="9" fillId="0" borderId="0" xfId="2" applyFont="1" applyAlignment="1" applyProtection="1">
      <alignment horizontal="center"/>
    </xf>
    <xf numFmtId="0" fontId="10" fillId="0" borderId="0" xfId="2" applyFont="1" applyAlignment="1" applyProtection="1">
      <alignment horizontal="center"/>
    </xf>
    <xf numFmtId="168" fontId="8" fillId="0" borderId="0" xfId="2" applyNumberFormat="1" applyFont="1" applyAlignment="1" applyProtection="1">
      <alignment horizontal="center"/>
    </xf>
    <xf numFmtId="0" fontId="5" fillId="0" borderId="0" xfId="2" applyFont="1" applyAlignment="1" applyProtection="1">
      <alignment horizontal="center"/>
    </xf>
    <xf numFmtId="167" fontId="9" fillId="0" borderId="0" xfId="2" applyNumberFormat="1" applyFont="1" applyAlignment="1" applyProtection="1">
      <alignment horizontal="center"/>
    </xf>
    <xf numFmtId="0" fontId="1" fillId="0" borderId="0" xfId="0" applyFont="1" applyFill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0" xfId="2" applyFont="1" applyAlignment="1" applyProtection="1">
      <alignment horizontal="center"/>
    </xf>
    <xf numFmtId="0" fontId="12" fillId="0" borderId="0" xfId="2" applyFont="1" applyAlignment="1" applyProtection="1">
      <alignment horizontal="center"/>
    </xf>
    <xf numFmtId="167" fontId="14" fillId="0" borderId="7" xfId="3" applyNumberFormat="1" applyFont="1" applyBorder="1" applyAlignment="1" applyProtection="1">
      <alignment horizontal="center"/>
    </xf>
    <xf numFmtId="0" fontId="16" fillId="0" borderId="0" xfId="2" applyFont="1" applyAlignment="1" applyProtection="1">
      <alignment horizontal="center"/>
    </xf>
    <xf numFmtId="168" fontId="1" fillId="0" borderId="0" xfId="2" applyNumberFormat="1" applyFont="1" applyAlignment="1" applyProtection="1">
      <alignment horizontal="center"/>
    </xf>
    <xf numFmtId="169" fontId="1" fillId="0" borderId="0" xfId="2" applyNumberFormat="1" applyFont="1" applyFill="1" applyBorder="1" applyAlignment="1" applyProtection="1">
      <alignment horizontal="center"/>
    </xf>
    <xf numFmtId="0" fontId="13" fillId="3" borderId="2" xfId="2" applyFont="1" applyFill="1" applyBorder="1" applyAlignment="1" applyProtection="1">
      <alignment horizontal="center"/>
    </xf>
    <xf numFmtId="2" fontId="13" fillId="3" borderId="3" xfId="3" applyNumberFormat="1" applyFont="1" applyFill="1" applyBorder="1" applyAlignment="1" applyProtection="1">
      <alignment horizontal="center"/>
    </xf>
    <xf numFmtId="0" fontId="14" fillId="0" borderId="6" xfId="2" applyFont="1" applyFill="1" applyBorder="1" applyAlignment="1" applyProtection="1">
      <alignment horizontal="center"/>
    </xf>
    <xf numFmtId="0" fontId="14" fillId="0" borderId="0" xfId="2" applyFont="1" applyAlignment="1" applyProtection="1">
      <alignment horizontal="center"/>
    </xf>
    <xf numFmtId="167" fontId="13" fillId="3" borderId="6" xfId="2" applyNumberFormat="1" applyFont="1" applyFill="1" applyBorder="1" applyAlignment="1" applyProtection="1">
      <alignment horizontal="center"/>
    </xf>
    <xf numFmtId="167" fontId="13" fillId="3" borderId="7" xfId="3" applyNumberFormat="1" applyFont="1" applyFill="1" applyBorder="1" applyAlignment="1" applyProtection="1">
      <alignment horizontal="center"/>
    </xf>
    <xf numFmtId="167" fontId="12" fillId="0" borderId="0" xfId="2" applyNumberFormat="1" applyFont="1" applyAlignment="1" applyProtection="1">
      <alignment horizontal="center"/>
    </xf>
    <xf numFmtId="0" fontId="13" fillId="3" borderId="6" xfId="2" applyFont="1" applyFill="1" applyBorder="1" applyAlignment="1" applyProtection="1">
      <alignment horizontal="center"/>
    </xf>
    <xf numFmtId="167" fontId="13" fillId="3" borderId="7" xfId="4" applyNumberFormat="1" applyFont="1" applyFill="1" applyBorder="1" applyAlignment="1" applyProtection="1">
      <alignment horizontal="center"/>
    </xf>
    <xf numFmtId="167" fontId="1" fillId="0" borderId="0" xfId="2" applyNumberFormat="1" applyFont="1" applyAlignment="1" applyProtection="1">
      <alignment horizontal="center"/>
    </xf>
    <xf numFmtId="167" fontId="14" fillId="0" borderId="0" xfId="2" applyNumberFormat="1" applyFont="1" applyAlignment="1" applyProtection="1">
      <alignment horizontal="center"/>
    </xf>
    <xf numFmtId="9" fontId="13" fillId="3" borderId="6" xfId="5" applyFont="1" applyFill="1" applyBorder="1" applyAlignment="1" applyProtection="1">
      <alignment horizontal="center"/>
    </xf>
    <xf numFmtId="9" fontId="13" fillId="3" borderId="7" xfId="5" applyFont="1" applyFill="1" applyBorder="1" applyAlignment="1" applyProtection="1">
      <alignment horizontal="center"/>
    </xf>
    <xf numFmtId="172" fontId="14" fillId="0" borderId="7" xfId="5" applyNumberFormat="1" applyFont="1" applyFill="1" applyBorder="1" applyAlignment="1" applyProtection="1">
      <alignment horizontal="center"/>
    </xf>
    <xf numFmtId="173" fontId="12" fillId="0" borderId="0" xfId="3" applyNumberFormat="1" applyFont="1" applyAlignment="1" applyProtection="1">
      <alignment horizontal="center"/>
    </xf>
    <xf numFmtId="170" fontId="12" fillId="0" borderId="0" xfId="3" applyFont="1" applyAlignment="1" applyProtection="1">
      <alignment horizontal="center"/>
    </xf>
    <xf numFmtId="0" fontId="4" fillId="0" borderId="0" xfId="0" applyFont="1"/>
    <xf numFmtId="0" fontId="4" fillId="0" borderId="7" xfId="0" applyFont="1" applyBorder="1"/>
    <xf numFmtId="0" fontId="12" fillId="0" borderId="0" xfId="2" applyFont="1" applyAlignment="1" applyProtection="1">
      <alignment horizontal="center"/>
    </xf>
    <xf numFmtId="3" fontId="1" fillId="4" borderId="24" xfId="0" applyNumberFormat="1" applyFont="1" applyFill="1" applyBorder="1" applyAlignment="1" applyProtection="1">
      <alignment horizontal="center" vertical="center"/>
      <protection locked="0"/>
    </xf>
    <xf numFmtId="165" fontId="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4" borderId="2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164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Border="1"/>
    <xf numFmtId="0" fontId="11" fillId="4" borderId="23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164" fontId="1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4" borderId="31" xfId="0" applyFont="1" applyFill="1" applyBorder="1" applyAlignment="1" applyProtection="1">
      <alignment horizontal="center" vertical="center"/>
      <protection locked="0"/>
    </xf>
    <xf numFmtId="164" fontId="1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1" fontId="1" fillId="2" borderId="18" xfId="2" applyNumberFormat="1" applyFont="1" applyFill="1" applyBorder="1" applyAlignment="1" applyProtection="1">
      <alignment horizontal="center"/>
    </xf>
    <xf numFmtId="2" fontId="1" fillId="0" borderId="0" xfId="3" applyNumberFormat="1" applyFont="1" applyFill="1" applyBorder="1" applyAlignment="1" applyProtection="1">
      <alignment horizontal="center"/>
    </xf>
    <xf numFmtId="167" fontId="14" fillId="0" borderId="0" xfId="3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3" fontId="14" fillId="0" borderId="7" xfId="3" applyNumberFormat="1" applyFont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166" fontId="4" fillId="0" borderId="8" xfId="1" applyNumberFormat="1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164" fontId="4" fillId="0" borderId="29" xfId="0" applyNumberFormat="1" applyFont="1" applyFill="1" applyBorder="1"/>
    <xf numFmtId="164" fontId="4" fillId="0" borderId="7" xfId="0" applyNumberFormat="1" applyFont="1" applyFill="1" applyBorder="1"/>
    <xf numFmtId="9" fontId="4" fillId="0" borderId="7" xfId="6" applyFont="1" applyFill="1" applyBorder="1"/>
    <xf numFmtId="0" fontId="1" fillId="0" borderId="0" xfId="0" applyFont="1" applyFill="1" applyBorder="1" applyAlignment="1" applyProtection="1">
      <alignment vertical="center" wrapText="1"/>
      <protection locked="0"/>
    </xf>
    <xf numFmtId="0" fontId="12" fillId="0" borderId="15" xfId="2" applyFont="1" applyBorder="1" applyAlignment="1" applyProtection="1">
      <alignment horizontal="center"/>
    </xf>
    <xf numFmtId="0" fontId="0" fillId="0" borderId="7" xfId="0" applyBorder="1"/>
    <xf numFmtId="0" fontId="18" fillId="0" borderId="7" xfId="0" applyFont="1" applyBorder="1" applyAlignment="1">
      <alignment horizontal="center" vertical="center" wrapText="1"/>
    </xf>
    <xf numFmtId="164" fontId="2" fillId="0" borderId="7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14" xfId="0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1" fillId="0" borderId="27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5" fillId="0" borderId="37" xfId="2" applyFont="1" applyBorder="1" applyAlignment="1" applyProtection="1">
      <alignment horizontal="center" vertical="center"/>
    </xf>
    <xf numFmtId="0" fontId="15" fillId="0" borderId="35" xfId="2" applyFont="1" applyBorder="1" applyAlignment="1" applyProtection="1">
      <alignment horizontal="center" vertical="center"/>
    </xf>
    <xf numFmtId="0" fontId="15" fillId="0" borderId="36" xfId="2" applyFont="1" applyBorder="1" applyAlignment="1" applyProtection="1">
      <alignment horizontal="center" vertical="center"/>
    </xf>
    <xf numFmtId="0" fontId="1" fillId="0" borderId="0" xfId="2" applyFont="1" applyAlignment="1" applyProtection="1">
      <alignment horizontal="center"/>
    </xf>
    <xf numFmtId="0" fontId="12" fillId="0" borderId="0" xfId="2" applyFont="1" applyAlignment="1" applyProtection="1">
      <alignment horizontal="center"/>
    </xf>
    <xf numFmtId="173" fontId="12" fillId="0" borderId="7" xfId="3" applyNumberFormat="1" applyFont="1" applyBorder="1" applyAlignment="1" applyProtection="1">
      <alignment horizontal="center"/>
    </xf>
    <xf numFmtId="173" fontId="19" fillId="0" borderId="38" xfId="3" applyNumberFormat="1" applyFont="1" applyBorder="1" applyAlignment="1" applyProtection="1">
      <alignment horizontal="center" wrapText="1"/>
    </xf>
    <xf numFmtId="173" fontId="19" fillId="0" borderId="26" xfId="3" applyNumberFormat="1" applyFont="1" applyBorder="1" applyAlignment="1" applyProtection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7">
    <cellStyle name="Millares 2" xfId="3"/>
    <cellStyle name="Moneda" xfId="1" builtinId="4"/>
    <cellStyle name="Moneda 2" xfId="4"/>
    <cellStyle name="Normal" xfId="0" builtinId="0"/>
    <cellStyle name="Normal 2" xfId="2"/>
    <cellStyle name="Porcentaje" xfId="6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1333499</xdr:colOff>
      <xdr:row>0</xdr:row>
      <xdr:rowOff>177523</xdr:rowOff>
    </xdr:from>
    <xdr:to>
      <xdr:col>5</xdr:col>
      <xdr:colOff>157746</xdr:colOff>
      <xdr:row>5</xdr:row>
      <xdr:rowOff>81537</xdr:rowOff>
    </xdr:to>
    <xdr:pic>
      <xdr:nvPicPr>
        <xdr:cNvPr id="2" name="1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62774" y="177523"/>
          <a:ext cx="2919997" cy="856514"/>
        </a:xfrm>
        <a:prstGeom prst="rect">
          <a:avLst/>
        </a:prstGeom>
      </xdr:spPr>
    </xdr:pic>
    <xdr:clientData/>
  </xdr:twoCellAnchor>
  <xdr:twoCellAnchor editAs="oneCell">
    <xdr:from>
      <xdr:col>4</xdr:col>
      <xdr:colOff>466725</xdr:colOff>
      <xdr:row>28</xdr:row>
      <xdr:rowOff>47625</xdr:rowOff>
    </xdr:from>
    <xdr:to>
      <xdr:col>4</xdr:col>
      <xdr:colOff>1315720</xdr:colOff>
      <xdr:row>28</xdr:row>
      <xdr:rowOff>342265</xdr:rowOff>
    </xdr:to>
    <xdr:pic>
      <xdr:nvPicPr>
        <xdr:cNvPr id="3" name="2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5715000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542048</xdr:colOff>
      <xdr:row>0</xdr:row>
      <xdr:rowOff>95250</xdr:rowOff>
    </xdr:from>
    <xdr:to>
      <xdr:col>6</xdr:col>
      <xdr:colOff>187923</xdr:colOff>
      <xdr:row>1</xdr:row>
      <xdr:rowOff>208066</xdr:rowOff>
    </xdr:to>
    <xdr:pic>
      <xdr:nvPicPr>
        <xdr:cNvPr id="3" name="2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92048" y="95250"/>
          <a:ext cx="2927767" cy="870583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29</xdr:row>
      <xdr:rowOff>47625</xdr:rowOff>
    </xdr:from>
    <xdr:to>
      <xdr:col>5</xdr:col>
      <xdr:colOff>1325245</xdr:colOff>
      <xdr:row>29</xdr:row>
      <xdr:rowOff>342265</xdr:rowOff>
    </xdr:to>
    <xdr:pic>
      <xdr:nvPicPr>
        <xdr:cNvPr id="4" name="3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8115300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0</xdr:row>
      <xdr:rowOff>9525</xdr:rowOff>
    </xdr:from>
    <xdr:to>
      <xdr:col>6</xdr:col>
      <xdr:colOff>62497</xdr:colOff>
      <xdr:row>4</xdr:row>
      <xdr:rowOff>104039</xdr:rowOff>
    </xdr:to>
    <xdr:pic>
      <xdr:nvPicPr>
        <xdr:cNvPr id="2" name="1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1200" y="9525"/>
          <a:ext cx="2919997" cy="856514"/>
        </a:xfrm>
        <a:prstGeom prst="rect">
          <a:avLst/>
        </a:prstGeom>
      </xdr:spPr>
    </xdr:pic>
    <xdr:clientData/>
  </xdr:twoCellAnchor>
  <xdr:twoCellAnchor editAs="oneCell">
    <xdr:from>
      <xdr:col>5</xdr:col>
      <xdr:colOff>561975</xdr:colOff>
      <xdr:row>26</xdr:row>
      <xdr:rowOff>47625</xdr:rowOff>
    </xdr:from>
    <xdr:to>
      <xdr:col>5</xdr:col>
      <xdr:colOff>1410970</xdr:colOff>
      <xdr:row>26</xdr:row>
      <xdr:rowOff>342265</xdr:rowOff>
    </xdr:to>
    <xdr:pic>
      <xdr:nvPicPr>
        <xdr:cNvPr id="3" name="2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5229225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116418</xdr:colOff>
      <xdr:row>0</xdr:row>
      <xdr:rowOff>0</xdr:rowOff>
    </xdr:from>
    <xdr:to>
      <xdr:col>5</xdr:col>
      <xdr:colOff>327081</xdr:colOff>
      <xdr:row>4</xdr:row>
      <xdr:rowOff>94514</xdr:rowOff>
    </xdr:to>
    <xdr:pic>
      <xdr:nvPicPr>
        <xdr:cNvPr id="2" name="1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8418" y="0"/>
          <a:ext cx="2919997" cy="856514"/>
        </a:xfrm>
        <a:prstGeom prst="rect">
          <a:avLst/>
        </a:prstGeom>
      </xdr:spPr>
    </xdr:pic>
    <xdr:clientData/>
  </xdr:twoCellAnchor>
  <xdr:twoCellAnchor editAs="oneCell">
    <xdr:from>
      <xdr:col>4</xdr:col>
      <xdr:colOff>828675</xdr:colOff>
      <xdr:row>27</xdr:row>
      <xdr:rowOff>47625</xdr:rowOff>
    </xdr:from>
    <xdr:to>
      <xdr:col>5</xdr:col>
      <xdr:colOff>334645</xdr:colOff>
      <xdr:row>27</xdr:row>
      <xdr:rowOff>342265</xdr:rowOff>
    </xdr:to>
    <xdr:pic>
      <xdr:nvPicPr>
        <xdr:cNvPr id="3" name="2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5267325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0</xdr:row>
      <xdr:rowOff>57150</xdr:rowOff>
    </xdr:from>
    <xdr:to>
      <xdr:col>2</xdr:col>
      <xdr:colOff>1472197</xdr:colOff>
      <xdr:row>4</xdr:row>
      <xdr:rowOff>113564</xdr:rowOff>
    </xdr:to>
    <xdr:pic>
      <xdr:nvPicPr>
        <xdr:cNvPr id="2" name="1 Imagen" descr="Logo Unidad de Emprendimiento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0225" y="57150"/>
          <a:ext cx="2919997" cy="856514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16</xdr:row>
      <xdr:rowOff>47625</xdr:rowOff>
    </xdr:from>
    <xdr:to>
      <xdr:col>2</xdr:col>
      <xdr:colOff>1249045</xdr:colOff>
      <xdr:row>16</xdr:row>
      <xdr:rowOff>342265</xdr:rowOff>
    </xdr:to>
    <xdr:pic>
      <xdr:nvPicPr>
        <xdr:cNvPr id="3" name="2 Imagen" descr="Resultado de imagen para creative commons reconocimien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324225"/>
          <a:ext cx="848995" cy="294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0"/>
  <sheetViews>
    <sheetView showGridLines="0" workbookViewId="0">
      <selection activeCell="D14" sqref="C14:D14"/>
    </sheetView>
  </sheetViews>
  <sheetFormatPr baseColWidth="10" defaultRowHeight="15" x14ac:dyDescent="0.25"/>
  <cols>
    <col min="1" max="1" width="4.42578125" customWidth="1"/>
    <col min="2" max="2" width="46.140625" customWidth="1"/>
    <col min="3" max="3" width="17.5703125" customWidth="1"/>
    <col min="4" max="4" width="34.140625" bestFit="1" customWidth="1"/>
    <col min="5" max="5" width="27.28515625" customWidth="1"/>
  </cols>
  <sheetData>
    <row r="7" spans="1:6" ht="15.75" x14ac:dyDescent="0.25">
      <c r="B7" s="101" t="s">
        <v>49</v>
      </c>
      <c r="C7" s="101"/>
      <c r="D7" s="101"/>
      <c r="E7" s="101"/>
    </row>
    <row r="8" spans="1:6" ht="15.75" thickBot="1" x14ac:dyDescent="0.3"/>
    <row r="9" spans="1:6" ht="16.5" thickTop="1" x14ac:dyDescent="0.25">
      <c r="B9" s="90" t="s">
        <v>53</v>
      </c>
      <c r="C9" s="91"/>
      <c r="D9" s="91"/>
      <c r="E9" s="92"/>
    </row>
    <row r="10" spans="1:6" ht="16.5" thickBot="1" x14ac:dyDescent="0.3">
      <c r="B10" s="93" t="s">
        <v>5</v>
      </c>
      <c r="C10" s="94"/>
      <c r="D10" s="94"/>
      <c r="E10" s="95"/>
    </row>
    <row r="11" spans="1:6" ht="32.25" thickBot="1" x14ac:dyDescent="0.3">
      <c r="A11" s="63"/>
      <c r="B11" s="62" t="s">
        <v>14</v>
      </c>
      <c r="C11" s="54" t="s">
        <v>0</v>
      </c>
      <c r="D11" s="55" t="s">
        <v>3</v>
      </c>
      <c r="E11" s="64" t="s">
        <v>2</v>
      </c>
      <c r="F11" s="65"/>
    </row>
    <row r="12" spans="1:6" ht="15.75" x14ac:dyDescent="0.25">
      <c r="B12" s="96" t="s">
        <v>42</v>
      </c>
      <c r="C12" s="97"/>
      <c r="D12" s="97"/>
      <c r="E12" s="98"/>
    </row>
    <row r="13" spans="1:6" x14ac:dyDescent="0.25">
      <c r="B13" s="2"/>
      <c r="C13" s="1"/>
      <c r="D13" s="7"/>
      <c r="E13" s="15">
        <f>+C13*D13</f>
        <v>0</v>
      </c>
    </row>
    <row r="14" spans="1:6" x14ac:dyDescent="0.25">
      <c r="B14" s="2"/>
      <c r="C14" s="1"/>
      <c r="D14" s="7"/>
      <c r="E14" s="15">
        <f t="shared" ref="E14:E24" si="0">+C14*D14</f>
        <v>0</v>
      </c>
    </row>
    <row r="15" spans="1:6" x14ac:dyDescent="0.25">
      <c r="B15" s="2"/>
      <c r="C15" s="1"/>
      <c r="D15" s="7"/>
      <c r="E15" s="15">
        <f t="shared" si="0"/>
        <v>0</v>
      </c>
    </row>
    <row r="16" spans="1:6" x14ac:dyDescent="0.25">
      <c r="B16" s="2"/>
      <c r="C16" s="1"/>
      <c r="D16" s="7"/>
      <c r="E16" s="15">
        <f t="shared" si="0"/>
        <v>0</v>
      </c>
    </row>
    <row r="17" spans="2:5" x14ac:dyDescent="0.25">
      <c r="B17" s="2"/>
      <c r="C17" s="1"/>
      <c r="D17" s="7"/>
      <c r="E17" s="15">
        <f t="shared" si="0"/>
        <v>0</v>
      </c>
    </row>
    <row r="18" spans="2:5" x14ac:dyDescent="0.25">
      <c r="B18" s="2"/>
      <c r="C18" s="1"/>
      <c r="D18" s="7"/>
      <c r="E18" s="15">
        <f t="shared" si="0"/>
        <v>0</v>
      </c>
    </row>
    <row r="19" spans="2:5" x14ac:dyDescent="0.25">
      <c r="B19" s="2"/>
      <c r="C19" s="1"/>
      <c r="D19" s="7"/>
      <c r="E19" s="15">
        <f t="shared" si="0"/>
        <v>0</v>
      </c>
    </row>
    <row r="20" spans="2:5" x14ac:dyDescent="0.25">
      <c r="B20" s="2"/>
      <c r="C20" s="1"/>
      <c r="D20" s="7"/>
      <c r="E20" s="15">
        <f t="shared" si="0"/>
        <v>0</v>
      </c>
    </row>
    <row r="21" spans="2:5" x14ac:dyDescent="0.25">
      <c r="B21" s="2"/>
      <c r="C21" s="1"/>
      <c r="D21" s="7"/>
      <c r="E21" s="15">
        <f t="shared" si="0"/>
        <v>0</v>
      </c>
    </row>
    <row r="22" spans="2:5" x14ac:dyDescent="0.25">
      <c r="B22" s="2"/>
      <c r="C22" s="1"/>
      <c r="D22" s="7"/>
      <c r="E22" s="15">
        <f t="shared" si="0"/>
        <v>0</v>
      </c>
    </row>
    <row r="23" spans="2:5" x14ac:dyDescent="0.25">
      <c r="B23" s="2"/>
      <c r="C23" s="1"/>
      <c r="D23" s="7"/>
      <c r="E23" s="15">
        <f t="shared" si="0"/>
        <v>0</v>
      </c>
    </row>
    <row r="24" spans="2:5" ht="15.75" thickBot="1" x14ac:dyDescent="0.3">
      <c r="B24" s="77"/>
      <c r="C24" s="10"/>
      <c r="D24" s="13"/>
      <c r="E24" s="15">
        <f t="shared" si="0"/>
        <v>0</v>
      </c>
    </row>
    <row r="25" spans="2:5" ht="17.25" thickTop="1" thickBot="1" x14ac:dyDescent="0.3">
      <c r="B25" s="99" t="s">
        <v>25</v>
      </c>
      <c r="C25" s="100"/>
      <c r="D25" s="100"/>
      <c r="E25" s="17">
        <f>SUM(E13:E24)</f>
        <v>0</v>
      </c>
    </row>
    <row r="26" spans="2:5" ht="15.75" thickTop="1" x14ac:dyDescent="0.25"/>
    <row r="29" spans="2:5" ht="30" customHeight="1" x14ac:dyDescent="0.25">
      <c r="E29" s="87"/>
    </row>
    <row r="30" spans="2:5" ht="22.5" customHeight="1" x14ac:dyDescent="0.25">
      <c r="E30" s="88" t="s">
        <v>54</v>
      </c>
    </row>
  </sheetData>
  <sheetProtection sheet="1" objects="1" scenarios="1"/>
  <mergeCells count="5">
    <mergeCell ref="B9:E9"/>
    <mergeCell ref="B10:E10"/>
    <mergeCell ref="B12:E12"/>
    <mergeCell ref="B25:D25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showGridLines="0" zoomScaleNormal="100" workbookViewId="0">
      <selection activeCell="B12" sqref="B12"/>
    </sheetView>
  </sheetViews>
  <sheetFormatPr baseColWidth="10" defaultColWidth="11.42578125" defaultRowHeight="15" x14ac:dyDescent="0.2"/>
  <cols>
    <col min="1" max="1" width="4.28515625" style="3" customWidth="1"/>
    <col min="2" max="2" width="55" style="3" customWidth="1"/>
    <col min="3" max="3" width="18" style="3" customWidth="1"/>
    <col min="4" max="4" width="18" style="4" customWidth="1"/>
    <col min="5" max="5" width="22.140625" style="11" customWidth="1"/>
    <col min="6" max="6" width="27" style="5" customWidth="1"/>
    <col min="7" max="7" width="19.85546875" style="3" bestFit="1" customWidth="1"/>
    <col min="8" max="13" width="11.42578125" style="3"/>
    <col min="14" max="14" width="15.85546875" style="3" bestFit="1" customWidth="1"/>
    <col min="15" max="20" width="11.42578125" style="3"/>
    <col min="21" max="21" width="0" style="3" hidden="1" customWidth="1"/>
    <col min="22" max="22" width="11.42578125" style="3"/>
    <col min="23" max="23" width="0" style="3" hidden="1" customWidth="1"/>
    <col min="24" max="16384" width="11.42578125" style="3"/>
  </cols>
  <sheetData>
    <row r="1" spans="2:23" ht="59.25" customHeight="1" x14ac:dyDescent="0.2">
      <c r="B1" s="14"/>
      <c r="C1" s="14"/>
      <c r="D1" s="105"/>
      <c r="E1" s="105"/>
      <c r="F1" s="105"/>
    </row>
    <row r="2" spans="2:23" ht="40.5" customHeight="1" thickBot="1" x14ac:dyDescent="0.25">
      <c r="B2" s="106" t="s">
        <v>50</v>
      </c>
      <c r="C2" s="106"/>
      <c r="D2" s="106"/>
      <c r="E2" s="106"/>
      <c r="F2" s="85"/>
      <c r="U2" s="3" t="s">
        <v>27</v>
      </c>
    </row>
    <row r="3" spans="2:23" ht="40.5" customHeight="1" thickBot="1" x14ac:dyDescent="0.25">
      <c r="B3" s="69" t="s">
        <v>31</v>
      </c>
      <c r="C3" s="71"/>
      <c r="D3" s="70" t="s">
        <v>26</v>
      </c>
      <c r="E3" s="72" t="s">
        <v>29</v>
      </c>
      <c r="F3" s="68"/>
      <c r="U3" s="3" t="s">
        <v>28</v>
      </c>
    </row>
    <row r="4" spans="2:23" ht="15" customHeight="1" thickBot="1" x14ac:dyDescent="0.25">
      <c r="B4" s="68"/>
      <c r="C4" s="68"/>
      <c r="D4" s="68"/>
      <c r="E4" s="68"/>
      <c r="F4" s="68"/>
      <c r="U4" s="3" t="s">
        <v>29</v>
      </c>
    </row>
    <row r="5" spans="2:23" ht="16.5" thickTop="1" x14ac:dyDescent="0.2">
      <c r="B5" s="90" t="s">
        <v>32</v>
      </c>
      <c r="C5" s="91"/>
      <c r="D5" s="91"/>
      <c r="E5" s="91"/>
      <c r="F5" s="92"/>
      <c r="U5" s="3" t="s">
        <v>30</v>
      </c>
    </row>
    <row r="6" spans="2:23" ht="16.5" thickBot="1" x14ac:dyDescent="0.25">
      <c r="B6" s="93" t="s">
        <v>5</v>
      </c>
      <c r="C6" s="94"/>
      <c r="D6" s="94"/>
      <c r="E6" s="94"/>
      <c r="F6" s="95"/>
    </row>
    <row r="7" spans="2:23" ht="24.75" customHeight="1" thickBot="1" x14ac:dyDescent="0.25">
      <c r="B7" s="66" t="s">
        <v>1</v>
      </c>
      <c r="C7" s="56" t="s">
        <v>13</v>
      </c>
      <c r="D7" s="54" t="s">
        <v>0</v>
      </c>
      <c r="E7" s="55" t="s">
        <v>3</v>
      </c>
      <c r="F7" s="67" t="s">
        <v>2</v>
      </c>
    </row>
    <row r="8" spans="2:23" x14ac:dyDescent="0.2">
      <c r="B8" s="2" t="s">
        <v>34</v>
      </c>
      <c r="C8" s="79"/>
      <c r="D8" s="1"/>
      <c r="E8" s="7"/>
      <c r="F8" s="15">
        <f t="shared" ref="F8:F19" si="0">+D8*E8</f>
        <v>0</v>
      </c>
      <c r="W8" s="3" t="s">
        <v>16</v>
      </c>
    </row>
    <row r="9" spans="2:23" x14ac:dyDescent="0.2">
      <c r="B9" s="2" t="s">
        <v>35</v>
      </c>
      <c r="C9" s="79"/>
      <c r="D9" s="1"/>
      <c r="E9" s="7"/>
      <c r="F9" s="15">
        <f t="shared" si="0"/>
        <v>0</v>
      </c>
      <c r="G9" s="103"/>
      <c r="H9" s="104"/>
      <c r="I9" s="104"/>
      <c r="J9" s="104"/>
      <c r="K9" s="104"/>
      <c r="L9" s="104"/>
      <c r="M9" s="104"/>
      <c r="W9" s="3" t="s">
        <v>19</v>
      </c>
    </row>
    <row r="10" spans="2:23" x14ac:dyDescent="0.2">
      <c r="B10" s="2" t="s">
        <v>36</v>
      </c>
      <c r="C10" s="79"/>
      <c r="D10" s="1"/>
      <c r="E10" s="7"/>
      <c r="F10" s="15">
        <f t="shared" si="0"/>
        <v>0</v>
      </c>
      <c r="G10" s="103"/>
      <c r="H10" s="104"/>
      <c r="I10" s="104"/>
      <c r="J10" s="104"/>
      <c r="K10" s="104"/>
      <c r="L10" s="104"/>
      <c r="M10" s="104"/>
      <c r="W10" s="3" t="s">
        <v>20</v>
      </c>
    </row>
    <row r="11" spans="2:23" x14ac:dyDescent="0.2">
      <c r="B11" s="2"/>
      <c r="C11" s="79"/>
      <c r="D11" s="1"/>
      <c r="E11" s="7"/>
      <c r="F11" s="15">
        <f t="shared" si="0"/>
        <v>0</v>
      </c>
      <c r="G11" s="103"/>
      <c r="H11" s="104"/>
      <c r="I11" s="104"/>
      <c r="J11" s="104"/>
      <c r="K11" s="104"/>
      <c r="L11" s="104"/>
      <c r="M11" s="104"/>
      <c r="W11" s="3" t="s">
        <v>17</v>
      </c>
    </row>
    <row r="12" spans="2:23" x14ac:dyDescent="0.2">
      <c r="B12" s="2"/>
      <c r="C12" s="79"/>
      <c r="D12" s="1"/>
      <c r="E12" s="7"/>
      <c r="F12" s="15">
        <f t="shared" si="0"/>
        <v>0</v>
      </c>
      <c r="G12" s="103"/>
      <c r="H12" s="104"/>
      <c r="I12" s="104"/>
      <c r="J12" s="104"/>
      <c r="K12" s="104"/>
      <c r="L12" s="104"/>
      <c r="M12" s="104"/>
      <c r="W12" s="3" t="s">
        <v>22</v>
      </c>
    </row>
    <row r="13" spans="2:23" x14ac:dyDescent="0.2">
      <c r="B13" s="2"/>
      <c r="C13" s="79"/>
      <c r="D13" s="1"/>
      <c r="E13" s="7"/>
      <c r="F13" s="15">
        <f t="shared" si="0"/>
        <v>0</v>
      </c>
      <c r="G13" s="103"/>
      <c r="H13" s="104"/>
      <c r="I13" s="104"/>
      <c r="J13" s="104"/>
      <c r="K13" s="104"/>
      <c r="L13" s="104"/>
      <c r="M13" s="104"/>
      <c r="W13" s="3" t="s">
        <v>18</v>
      </c>
    </row>
    <row r="14" spans="2:23" x14ac:dyDescent="0.2">
      <c r="B14" s="2"/>
      <c r="C14" s="79"/>
      <c r="D14" s="1"/>
      <c r="E14" s="7"/>
      <c r="F14" s="15">
        <f t="shared" si="0"/>
        <v>0</v>
      </c>
      <c r="G14" s="103"/>
      <c r="H14" s="104"/>
      <c r="I14" s="104"/>
      <c r="J14" s="104"/>
      <c r="K14" s="104"/>
      <c r="L14" s="104"/>
      <c r="M14" s="104"/>
      <c r="W14" s="3" t="s">
        <v>23</v>
      </c>
    </row>
    <row r="15" spans="2:23" x14ac:dyDescent="0.2">
      <c r="B15" s="2"/>
      <c r="C15" s="79"/>
      <c r="D15" s="1"/>
      <c r="E15" s="7"/>
      <c r="F15" s="15">
        <f t="shared" si="0"/>
        <v>0</v>
      </c>
      <c r="G15" s="103"/>
      <c r="H15" s="104"/>
      <c r="I15" s="104"/>
      <c r="J15" s="104"/>
      <c r="K15" s="104"/>
      <c r="L15" s="104"/>
      <c r="M15" s="104"/>
      <c r="W15" s="3" t="s">
        <v>21</v>
      </c>
    </row>
    <row r="16" spans="2:23" x14ac:dyDescent="0.2">
      <c r="B16" s="2"/>
      <c r="C16" s="79"/>
      <c r="D16" s="1"/>
      <c r="E16" s="7"/>
      <c r="F16" s="15">
        <f t="shared" si="0"/>
        <v>0</v>
      </c>
      <c r="W16" s="3" t="s">
        <v>24</v>
      </c>
    </row>
    <row r="17" spans="2:9" x14ac:dyDescent="0.2">
      <c r="B17" s="2"/>
      <c r="C17" s="79"/>
      <c r="D17" s="1"/>
      <c r="E17" s="7"/>
      <c r="F17" s="15">
        <f t="shared" si="0"/>
        <v>0</v>
      </c>
    </row>
    <row r="18" spans="2:9" x14ac:dyDescent="0.2">
      <c r="B18" s="2"/>
      <c r="C18" s="79"/>
      <c r="D18" s="1"/>
      <c r="E18" s="7"/>
      <c r="F18" s="15">
        <f t="shared" si="0"/>
        <v>0</v>
      </c>
    </row>
    <row r="19" spans="2:9" ht="15.75" thickBot="1" x14ac:dyDescent="0.25">
      <c r="B19" s="77"/>
      <c r="C19" s="79"/>
      <c r="D19" s="10"/>
      <c r="E19" s="13"/>
      <c r="F19" s="16">
        <f t="shared" si="0"/>
        <v>0</v>
      </c>
    </row>
    <row r="20" spans="2:9" ht="17.25" thickTop="1" thickBot="1" x14ac:dyDescent="0.25">
      <c r="B20" s="99" t="s">
        <v>33</v>
      </c>
      <c r="C20" s="102"/>
      <c r="D20" s="100"/>
      <c r="E20" s="100"/>
      <c r="F20" s="17">
        <f>SUM(F8:F19)</f>
        <v>0</v>
      </c>
    </row>
    <row r="21" spans="2:9" ht="16.5" thickTop="1" x14ac:dyDescent="0.2">
      <c r="B21" s="8"/>
      <c r="C21" s="8"/>
      <c r="D21" s="8"/>
      <c r="E21" s="12"/>
      <c r="F21" s="9"/>
    </row>
    <row r="23" spans="2:9" ht="15.75" thickBot="1" x14ac:dyDescent="0.25"/>
    <row r="24" spans="2:9" ht="35.25" customHeight="1" thickTop="1" thickBot="1" x14ac:dyDescent="0.25">
      <c r="B24" s="57" t="s">
        <v>6</v>
      </c>
      <c r="C24" s="58" t="s">
        <v>4</v>
      </c>
      <c r="D24" s="3"/>
      <c r="E24" s="3"/>
      <c r="F24" s="3"/>
    </row>
    <row r="25" spans="2:9" ht="16.5" thickTop="1" thickBot="1" x14ac:dyDescent="0.25">
      <c r="B25" s="18" t="s">
        <v>33</v>
      </c>
      <c r="C25" s="19">
        <f>+F20</f>
        <v>0</v>
      </c>
      <c r="D25" s="3"/>
      <c r="E25" s="3"/>
      <c r="F25" s="3"/>
    </row>
    <row r="26" spans="2:9" ht="17.25" thickTop="1" thickBot="1" x14ac:dyDescent="0.3">
      <c r="B26" s="20" t="s">
        <v>37</v>
      </c>
      <c r="C26" s="28" t="e">
        <f>+(SUM(C25:C25))/C3</f>
        <v>#DIV/0!</v>
      </c>
      <c r="D26" s="3"/>
      <c r="E26" s="3"/>
      <c r="F26" s="3"/>
    </row>
    <row r="27" spans="2:9" ht="16.5" thickTop="1" x14ac:dyDescent="0.25">
      <c r="I27" s="27"/>
    </row>
    <row r="30" spans="2:9" ht="30" customHeight="1" x14ac:dyDescent="0.2">
      <c r="F30" s="89"/>
    </row>
    <row r="31" spans="2:9" ht="21.75" customHeight="1" x14ac:dyDescent="0.2">
      <c r="F31" s="88" t="s">
        <v>54</v>
      </c>
    </row>
  </sheetData>
  <sheetProtection sheet="1" objects="1" scenarios="1"/>
  <sortState ref="U6:U15">
    <sortCondition ref="U6"/>
  </sortState>
  <mergeCells count="6">
    <mergeCell ref="B20:E20"/>
    <mergeCell ref="G9:M15"/>
    <mergeCell ref="D1:F1"/>
    <mergeCell ref="B5:F5"/>
    <mergeCell ref="B6:F6"/>
    <mergeCell ref="B2:E2"/>
  </mergeCells>
  <dataValidations count="1">
    <dataValidation allowBlank="1" showDropDown="1" showInputMessage="1" showErrorMessage="1" sqref="C8:C19"/>
  </dataValidations>
  <pageMargins left="0.7" right="0.7" top="0.75" bottom="0.75" header="0.3" footer="0.3"/>
  <pageSetup paperSize="9" orientation="portrait" horizontalDpi="300" verticalDpi="300" r:id="rId1"/>
  <ignoredErrors>
    <ignoredError sqref="F8:F1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8"/>
  <sheetViews>
    <sheetView showGridLines="0" workbookViewId="0">
      <selection activeCell="D12" sqref="D12"/>
    </sheetView>
  </sheetViews>
  <sheetFormatPr baseColWidth="10" defaultRowHeight="15" x14ac:dyDescent="0.25"/>
  <cols>
    <col min="1" max="1" width="6.140625" customWidth="1"/>
    <col min="2" max="2" width="27.85546875" customWidth="1"/>
    <col min="3" max="4" width="18" customWidth="1"/>
    <col min="5" max="5" width="29.85546875" customWidth="1"/>
    <col min="6" max="6" width="29.85546875" bestFit="1" customWidth="1"/>
    <col min="13" max="13" width="0" hidden="1" customWidth="1"/>
  </cols>
  <sheetData>
    <row r="6" spans="2:13" ht="16.5" customHeight="1" x14ac:dyDescent="0.25">
      <c r="B6" s="105" t="s">
        <v>51</v>
      </c>
      <c r="C6" s="105"/>
      <c r="D6" s="105"/>
      <c r="E6" s="105"/>
      <c r="F6" s="105"/>
    </row>
    <row r="7" spans="2:13" ht="16.5" customHeight="1" thickBot="1" x14ac:dyDescent="0.3">
      <c r="B7" s="76"/>
      <c r="C7" s="76"/>
      <c r="D7" s="76"/>
      <c r="E7" s="76"/>
      <c r="F7" s="76"/>
    </row>
    <row r="8" spans="2:13" ht="16.5" thickTop="1" x14ac:dyDescent="0.25">
      <c r="B8" s="90" t="s">
        <v>46</v>
      </c>
      <c r="C8" s="91"/>
      <c r="D8" s="91"/>
      <c r="E8" s="91"/>
      <c r="F8" s="92"/>
    </row>
    <row r="9" spans="2:13" ht="16.5" thickBot="1" x14ac:dyDescent="0.3">
      <c r="B9" s="93" t="s">
        <v>5</v>
      </c>
      <c r="C9" s="94"/>
      <c r="D9" s="94"/>
      <c r="E9" s="94"/>
      <c r="F9" s="95"/>
    </row>
    <row r="10" spans="2:13" ht="16.5" thickBot="1" x14ac:dyDescent="0.3">
      <c r="B10" s="66" t="s">
        <v>1</v>
      </c>
      <c r="C10" s="56" t="s">
        <v>13</v>
      </c>
      <c r="D10" s="54" t="s">
        <v>0</v>
      </c>
      <c r="E10" s="55" t="s">
        <v>3</v>
      </c>
      <c r="F10" s="64" t="s">
        <v>2</v>
      </c>
      <c r="G10" s="65"/>
    </row>
    <row r="11" spans="2:13" ht="15.75" x14ac:dyDescent="0.25">
      <c r="B11" s="96" t="s">
        <v>43</v>
      </c>
      <c r="C11" s="97"/>
      <c r="D11" s="97"/>
      <c r="E11" s="97"/>
      <c r="F11" s="98"/>
      <c r="M11" t="s">
        <v>44</v>
      </c>
    </row>
    <row r="12" spans="2:13" x14ac:dyDescent="0.25">
      <c r="B12" s="2" t="s">
        <v>48</v>
      </c>
      <c r="C12" s="79"/>
      <c r="D12" s="1"/>
      <c r="E12" s="7"/>
      <c r="F12" s="80">
        <f t="shared" ref="F12:F22" si="0">+D12*E12</f>
        <v>0</v>
      </c>
      <c r="M12" t="s">
        <v>45</v>
      </c>
    </row>
    <row r="13" spans="2:13" x14ac:dyDescent="0.25">
      <c r="B13" s="2"/>
      <c r="C13" s="79"/>
      <c r="D13" s="1"/>
      <c r="E13" s="7"/>
      <c r="F13" s="80">
        <f t="shared" si="0"/>
        <v>0</v>
      </c>
      <c r="M13" t="s">
        <v>24</v>
      </c>
    </row>
    <row r="14" spans="2:13" x14ac:dyDescent="0.25">
      <c r="B14" s="2"/>
      <c r="C14" s="79"/>
      <c r="D14" s="1"/>
      <c r="E14" s="7"/>
      <c r="F14" s="80">
        <f t="shared" si="0"/>
        <v>0</v>
      </c>
    </row>
    <row r="15" spans="2:13" ht="15.75" x14ac:dyDescent="0.25">
      <c r="B15" s="6"/>
      <c r="C15" s="79"/>
      <c r="D15" s="1"/>
      <c r="E15" s="7"/>
      <c r="F15" s="80">
        <f t="shared" si="0"/>
        <v>0</v>
      </c>
    </row>
    <row r="16" spans="2:13" ht="15.75" x14ac:dyDescent="0.25">
      <c r="B16" s="6"/>
      <c r="C16" s="79"/>
      <c r="D16" s="1"/>
      <c r="E16" s="7"/>
      <c r="F16" s="15">
        <f t="shared" si="0"/>
        <v>0</v>
      </c>
    </row>
    <row r="17" spans="2:6" ht="15.75" x14ac:dyDescent="0.25">
      <c r="B17" s="6"/>
      <c r="C17" s="79"/>
      <c r="D17" s="1"/>
      <c r="E17" s="7"/>
      <c r="F17" s="15">
        <f t="shared" si="0"/>
        <v>0</v>
      </c>
    </row>
    <row r="18" spans="2:6" ht="15.75" x14ac:dyDescent="0.25">
      <c r="B18" s="6"/>
      <c r="C18" s="79"/>
      <c r="D18" s="1"/>
      <c r="E18" s="7"/>
      <c r="F18" s="15">
        <f t="shared" si="0"/>
        <v>0</v>
      </c>
    </row>
    <row r="19" spans="2:6" ht="15.75" x14ac:dyDescent="0.25">
      <c r="B19" s="6"/>
      <c r="C19" s="79"/>
      <c r="D19" s="1"/>
      <c r="E19" s="7"/>
      <c r="F19" s="15">
        <f t="shared" si="0"/>
        <v>0</v>
      </c>
    </row>
    <row r="20" spans="2:6" ht="15.75" x14ac:dyDescent="0.25">
      <c r="B20" s="6"/>
      <c r="C20" s="79"/>
      <c r="D20" s="1"/>
      <c r="E20" s="7"/>
      <c r="F20" s="15">
        <f t="shared" si="0"/>
        <v>0</v>
      </c>
    </row>
    <row r="21" spans="2:6" ht="15.75" x14ac:dyDescent="0.25">
      <c r="B21" s="6"/>
      <c r="C21" s="79"/>
      <c r="D21" s="1"/>
      <c r="E21" s="7"/>
      <c r="F21" s="15">
        <f t="shared" si="0"/>
        <v>0</v>
      </c>
    </row>
    <row r="22" spans="2:6" ht="16.5" thickBot="1" x14ac:dyDescent="0.3">
      <c r="B22" s="81"/>
      <c r="C22" s="79"/>
      <c r="D22" s="10"/>
      <c r="E22" s="13"/>
      <c r="F22" s="16">
        <f t="shared" si="0"/>
        <v>0</v>
      </c>
    </row>
    <row r="23" spans="2:6" ht="17.25" thickTop="1" thickBot="1" x14ac:dyDescent="0.3">
      <c r="B23" s="99" t="s">
        <v>47</v>
      </c>
      <c r="C23" s="102"/>
      <c r="D23" s="100"/>
      <c r="E23" s="100"/>
      <c r="F23" s="17">
        <f>SUM(F12:F22)</f>
        <v>0</v>
      </c>
    </row>
    <row r="24" spans="2:6" ht="15.75" thickTop="1" x14ac:dyDescent="0.25"/>
    <row r="27" spans="2:6" ht="30" customHeight="1" x14ac:dyDescent="0.25">
      <c r="F27" s="87"/>
    </row>
    <row r="28" spans="2:6" ht="22.5" customHeight="1" x14ac:dyDescent="0.25">
      <c r="F28" s="88" t="s">
        <v>54</v>
      </c>
    </row>
  </sheetData>
  <sheetProtection sheet="1" objects="1" scenarios="1"/>
  <mergeCells count="5">
    <mergeCell ref="B6:F6"/>
    <mergeCell ref="B8:F8"/>
    <mergeCell ref="B9:F9"/>
    <mergeCell ref="B11:F11"/>
    <mergeCell ref="B23:E23"/>
  </mergeCells>
  <dataValidations count="1">
    <dataValidation allowBlank="1" showDropDown="1" showInputMessage="1" showErrorMessage="1" sqref="C12:C22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547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 activeCell="B16" sqref="B16"/>
    </sheetView>
  </sheetViews>
  <sheetFormatPr baseColWidth="10" defaultColWidth="9.140625" defaultRowHeight="15" customHeight="1" x14ac:dyDescent="0.2"/>
  <cols>
    <col min="1" max="1" width="35.85546875" style="30" bestFit="1" customWidth="1"/>
    <col min="2" max="2" width="17.85546875" style="30" customWidth="1"/>
    <col min="3" max="3" width="19.28515625" style="30" customWidth="1"/>
    <col min="4" max="4" width="20.42578125" style="30" customWidth="1"/>
    <col min="5" max="5" width="20.140625" style="30" customWidth="1"/>
    <col min="6" max="6" width="18.85546875" style="30" customWidth="1"/>
    <col min="7" max="7" width="5.7109375" style="30" customWidth="1"/>
    <col min="8" max="22" width="12.7109375" style="30" customWidth="1"/>
    <col min="23" max="26" width="12.7109375" style="22" customWidth="1"/>
    <col min="27" max="248" width="9.140625" style="22"/>
    <col min="249" max="249" width="46.140625" style="22" bestFit="1" customWidth="1"/>
    <col min="250" max="250" width="13.28515625" style="22" customWidth="1"/>
    <col min="251" max="261" width="23.42578125" style="22" customWidth="1"/>
    <col min="262" max="262" width="12.7109375" style="22" customWidth="1"/>
    <col min="263" max="263" width="5.7109375" style="22" customWidth="1"/>
    <col min="264" max="282" width="12.7109375" style="22" customWidth="1"/>
    <col min="283" max="504" width="9.140625" style="22"/>
    <col min="505" max="505" width="46.140625" style="22" bestFit="1" customWidth="1"/>
    <col min="506" max="506" width="13.28515625" style="22" customWidth="1"/>
    <col min="507" max="517" width="23.42578125" style="22" customWidth="1"/>
    <col min="518" max="518" width="12.7109375" style="22" customWidth="1"/>
    <col min="519" max="519" width="5.7109375" style="22" customWidth="1"/>
    <col min="520" max="538" width="12.7109375" style="22" customWidth="1"/>
    <col min="539" max="760" width="9.140625" style="22"/>
    <col min="761" max="761" width="46.140625" style="22" bestFit="1" customWidth="1"/>
    <col min="762" max="762" width="13.28515625" style="22" customWidth="1"/>
    <col min="763" max="773" width="23.42578125" style="22" customWidth="1"/>
    <col min="774" max="774" width="12.7109375" style="22" customWidth="1"/>
    <col min="775" max="775" width="5.7109375" style="22" customWidth="1"/>
    <col min="776" max="794" width="12.7109375" style="22" customWidth="1"/>
    <col min="795" max="1016" width="9.140625" style="22"/>
    <col min="1017" max="1017" width="46.140625" style="22" bestFit="1" customWidth="1"/>
    <col min="1018" max="1018" width="13.28515625" style="22" customWidth="1"/>
    <col min="1019" max="1029" width="23.42578125" style="22" customWidth="1"/>
    <col min="1030" max="1030" width="12.7109375" style="22" customWidth="1"/>
    <col min="1031" max="1031" width="5.7109375" style="22" customWidth="1"/>
    <col min="1032" max="1050" width="12.7109375" style="22" customWidth="1"/>
    <col min="1051" max="1272" width="9.140625" style="22"/>
    <col min="1273" max="1273" width="46.140625" style="22" bestFit="1" customWidth="1"/>
    <col min="1274" max="1274" width="13.28515625" style="22" customWidth="1"/>
    <col min="1275" max="1285" width="23.42578125" style="22" customWidth="1"/>
    <col min="1286" max="1286" width="12.7109375" style="22" customWidth="1"/>
    <col min="1287" max="1287" width="5.7109375" style="22" customWidth="1"/>
    <col min="1288" max="1306" width="12.7109375" style="22" customWidth="1"/>
    <col min="1307" max="1528" width="9.140625" style="22"/>
    <col min="1529" max="1529" width="46.140625" style="22" bestFit="1" customWidth="1"/>
    <col min="1530" max="1530" width="13.28515625" style="22" customWidth="1"/>
    <col min="1531" max="1541" width="23.42578125" style="22" customWidth="1"/>
    <col min="1542" max="1542" width="12.7109375" style="22" customWidth="1"/>
    <col min="1543" max="1543" width="5.7109375" style="22" customWidth="1"/>
    <col min="1544" max="1562" width="12.7109375" style="22" customWidth="1"/>
    <col min="1563" max="1784" width="9.140625" style="22"/>
    <col min="1785" max="1785" width="46.140625" style="22" bestFit="1" customWidth="1"/>
    <col min="1786" max="1786" width="13.28515625" style="22" customWidth="1"/>
    <col min="1787" max="1797" width="23.42578125" style="22" customWidth="1"/>
    <col min="1798" max="1798" width="12.7109375" style="22" customWidth="1"/>
    <col min="1799" max="1799" width="5.7109375" style="22" customWidth="1"/>
    <col min="1800" max="1818" width="12.7109375" style="22" customWidth="1"/>
    <col min="1819" max="2040" width="9.140625" style="22"/>
    <col min="2041" max="2041" width="46.140625" style="22" bestFit="1" customWidth="1"/>
    <col min="2042" max="2042" width="13.28515625" style="22" customWidth="1"/>
    <col min="2043" max="2053" width="23.42578125" style="22" customWidth="1"/>
    <col min="2054" max="2054" width="12.7109375" style="22" customWidth="1"/>
    <col min="2055" max="2055" width="5.7109375" style="22" customWidth="1"/>
    <col min="2056" max="2074" width="12.7109375" style="22" customWidth="1"/>
    <col min="2075" max="2296" width="9.140625" style="22"/>
    <col min="2297" max="2297" width="46.140625" style="22" bestFit="1" customWidth="1"/>
    <col min="2298" max="2298" width="13.28515625" style="22" customWidth="1"/>
    <col min="2299" max="2309" width="23.42578125" style="22" customWidth="1"/>
    <col min="2310" max="2310" width="12.7109375" style="22" customWidth="1"/>
    <col min="2311" max="2311" width="5.7109375" style="22" customWidth="1"/>
    <col min="2312" max="2330" width="12.7109375" style="22" customWidth="1"/>
    <col min="2331" max="2552" width="9.140625" style="22"/>
    <col min="2553" max="2553" width="46.140625" style="22" bestFit="1" customWidth="1"/>
    <col min="2554" max="2554" width="13.28515625" style="22" customWidth="1"/>
    <col min="2555" max="2565" width="23.42578125" style="22" customWidth="1"/>
    <col min="2566" max="2566" width="12.7109375" style="22" customWidth="1"/>
    <col min="2567" max="2567" width="5.7109375" style="22" customWidth="1"/>
    <col min="2568" max="2586" width="12.7109375" style="22" customWidth="1"/>
    <col min="2587" max="2808" width="9.140625" style="22"/>
    <col min="2809" max="2809" width="46.140625" style="22" bestFit="1" customWidth="1"/>
    <col min="2810" max="2810" width="13.28515625" style="22" customWidth="1"/>
    <col min="2811" max="2821" width="23.42578125" style="22" customWidth="1"/>
    <col min="2822" max="2822" width="12.7109375" style="22" customWidth="1"/>
    <col min="2823" max="2823" width="5.7109375" style="22" customWidth="1"/>
    <col min="2824" max="2842" width="12.7109375" style="22" customWidth="1"/>
    <col min="2843" max="3064" width="9.140625" style="22"/>
    <col min="3065" max="3065" width="46.140625" style="22" bestFit="1" customWidth="1"/>
    <col min="3066" max="3066" width="13.28515625" style="22" customWidth="1"/>
    <col min="3067" max="3077" width="23.42578125" style="22" customWidth="1"/>
    <col min="3078" max="3078" width="12.7109375" style="22" customWidth="1"/>
    <col min="3079" max="3079" width="5.7109375" style="22" customWidth="1"/>
    <col min="3080" max="3098" width="12.7109375" style="22" customWidth="1"/>
    <col min="3099" max="3320" width="9.140625" style="22"/>
    <col min="3321" max="3321" width="46.140625" style="22" bestFit="1" customWidth="1"/>
    <col min="3322" max="3322" width="13.28515625" style="22" customWidth="1"/>
    <col min="3323" max="3333" width="23.42578125" style="22" customWidth="1"/>
    <col min="3334" max="3334" width="12.7109375" style="22" customWidth="1"/>
    <col min="3335" max="3335" width="5.7109375" style="22" customWidth="1"/>
    <col min="3336" max="3354" width="12.7109375" style="22" customWidth="1"/>
    <col min="3355" max="3576" width="9.140625" style="22"/>
    <col min="3577" max="3577" width="46.140625" style="22" bestFit="1" customWidth="1"/>
    <col min="3578" max="3578" width="13.28515625" style="22" customWidth="1"/>
    <col min="3579" max="3589" width="23.42578125" style="22" customWidth="1"/>
    <col min="3590" max="3590" width="12.7109375" style="22" customWidth="1"/>
    <col min="3591" max="3591" width="5.7109375" style="22" customWidth="1"/>
    <col min="3592" max="3610" width="12.7109375" style="22" customWidth="1"/>
    <col min="3611" max="3832" width="9.140625" style="22"/>
    <col min="3833" max="3833" width="46.140625" style="22" bestFit="1" customWidth="1"/>
    <col min="3834" max="3834" width="13.28515625" style="22" customWidth="1"/>
    <col min="3835" max="3845" width="23.42578125" style="22" customWidth="1"/>
    <col min="3846" max="3846" width="12.7109375" style="22" customWidth="1"/>
    <col min="3847" max="3847" width="5.7109375" style="22" customWidth="1"/>
    <col min="3848" max="3866" width="12.7109375" style="22" customWidth="1"/>
    <col min="3867" max="4088" width="9.140625" style="22"/>
    <col min="4089" max="4089" width="46.140625" style="22" bestFit="1" customWidth="1"/>
    <col min="4090" max="4090" width="13.28515625" style="22" customWidth="1"/>
    <col min="4091" max="4101" width="23.42578125" style="22" customWidth="1"/>
    <col min="4102" max="4102" width="12.7109375" style="22" customWidth="1"/>
    <col min="4103" max="4103" width="5.7109375" style="22" customWidth="1"/>
    <col min="4104" max="4122" width="12.7109375" style="22" customWidth="1"/>
    <col min="4123" max="4344" width="9.140625" style="22"/>
    <col min="4345" max="4345" width="46.140625" style="22" bestFit="1" customWidth="1"/>
    <col min="4346" max="4346" width="13.28515625" style="22" customWidth="1"/>
    <col min="4347" max="4357" width="23.42578125" style="22" customWidth="1"/>
    <col min="4358" max="4358" width="12.7109375" style="22" customWidth="1"/>
    <col min="4359" max="4359" width="5.7109375" style="22" customWidth="1"/>
    <col min="4360" max="4378" width="12.7109375" style="22" customWidth="1"/>
    <col min="4379" max="4600" width="9.140625" style="22"/>
    <col min="4601" max="4601" width="46.140625" style="22" bestFit="1" customWidth="1"/>
    <col min="4602" max="4602" width="13.28515625" style="22" customWidth="1"/>
    <col min="4603" max="4613" width="23.42578125" style="22" customWidth="1"/>
    <col min="4614" max="4614" width="12.7109375" style="22" customWidth="1"/>
    <col min="4615" max="4615" width="5.7109375" style="22" customWidth="1"/>
    <col min="4616" max="4634" width="12.7109375" style="22" customWidth="1"/>
    <col min="4635" max="4856" width="9.140625" style="22"/>
    <col min="4857" max="4857" width="46.140625" style="22" bestFit="1" customWidth="1"/>
    <col min="4858" max="4858" width="13.28515625" style="22" customWidth="1"/>
    <col min="4859" max="4869" width="23.42578125" style="22" customWidth="1"/>
    <col min="4870" max="4870" width="12.7109375" style="22" customWidth="1"/>
    <col min="4871" max="4871" width="5.7109375" style="22" customWidth="1"/>
    <col min="4872" max="4890" width="12.7109375" style="22" customWidth="1"/>
    <col min="4891" max="5112" width="9.140625" style="22"/>
    <col min="5113" max="5113" width="46.140625" style="22" bestFit="1" customWidth="1"/>
    <col min="5114" max="5114" width="13.28515625" style="22" customWidth="1"/>
    <col min="5115" max="5125" width="23.42578125" style="22" customWidth="1"/>
    <col min="5126" max="5126" width="12.7109375" style="22" customWidth="1"/>
    <col min="5127" max="5127" width="5.7109375" style="22" customWidth="1"/>
    <col min="5128" max="5146" width="12.7109375" style="22" customWidth="1"/>
    <col min="5147" max="5368" width="9.140625" style="22"/>
    <col min="5369" max="5369" width="46.140625" style="22" bestFit="1" customWidth="1"/>
    <col min="5370" max="5370" width="13.28515625" style="22" customWidth="1"/>
    <col min="5371" max="5381" width="23.42578125" style="22" customWidth="1"/>
    <col min="5382" max="5382" width="12.7109375" style="22" customWidth="1"/>
    <col min="5383" max="5383" width="5.7109375" style="22" customWidth="1"/>
    <col min="5384" max="5402" width="12.7109375" style="22" customWidth="1"/>
    <col min="5403" max="5624" width="9.140625" style="22"/>
    <col min="5625" max="5625" width="46.140625" style="22" bestFit="1" customWidth="1"/>
    <col min="5626" max="5626" width="13.28515625" style="22" customWidth="1"/>
    <col min="5627" max="5637" width="23.42578125" style="22" customWidth="1"/>
    <col min="5638" max="5638" width="12.7109375" style="22" customWidth="1"/>
    <col min="5639" max="5639" width="5.7109375" style="22" customWidth="1"/>
    <col min="5640" max="5658" width="12.7109375" style="22" customWidth="1"/>
    <col min="5659" max="5880" width="9.140625" style="22"/>
    <col min="5881" max="5881" width="46.140625" style="22" bestFit="1" customWidth="1"/>
    <col min="5882" max="5882" width="13.28515625" style="22" customWidth="1"/>
    <col min="5883" max="5893" width="23.42578125" style="22" customWidth="1"/>
    <col min="5894" max="5894" width="12.7109375" style="22" customWidth="1"/>
    <col min="5895" max="5895" width="5.7109375" style="22" customWidth="1"/>
    <col min="5896" max="5914" width="12.7109375" style="22" customWidth="1"/>
    <col min="5915" max="6136" width="9.140625" style="22"/>
    <col min="6137" max="6137" width="46.140625" style="22" bestFit="1" customWidth="1"/>
    <col min="6138" max="6138" width="13.28515625" style="22" customWidth="1"/>
    <col min="6139" max="6149" width="23.42578125" style="22" customWidth="1"/>
    <col min="6150" max="6150" width="12.7109375" style="22" customWidth="1"/>
    <col min="6151" max="6151" width="5.7109375" style="22" customWidth="1"/>
    <col min="6152" max="6170" width="12.7109375" style="22" customWidth="1"/>
    <col min="6171" max="6392" width="9.140625" style="22"/>
    <col min="6393" max="6393" width="46.140625" style="22" bestFit="1" customWidth="1"/>
    <col min="6394" max="6394" width="13.28515625" style="22" customWidth="1"/>
    <col min="6395" max="6405" width="23.42578125" style="22" customWidth="1"/>
    <col min="6406" max="6406" width="12.7109375" style="22" customWidth="1"/>
    <col min="6407" max="6407" width="5.7109375" style="22" customWidth="1"/>
    <col min="6408" max="6426" width="12.7109375" style="22" customWidth="1"/>
    <col min="6427" max="6648" width="9.140625" style="22"/>
    <col min="6649" max="6649" width="46.140625" style="22" bestFit="1" customWidth="1"/>
    <col min="6650" max="6650" width="13.28515625" style="22" customWidth="1"/>
    <col min="6651" max="6661" width="23.42578125" style="22" customWidth="1"/>
    <col min="6662" max="6662" width="12.7109375" style="22" customWidth="1"/>
    <col min="6663" max="6663" width="5.7109375" style="22" customWidth="1"/>
    <col min="6664" max="6682" width="12.7109375" style="22" customWidth="1"/>
    <col min="6683" max="6904" width="9.140625" style="22"/>
    <col min="6905" max="6905" width="46.140625" style="22" bestFit="1" customWidth="1"/>
    <col min="6906" max="6906" width="13.28515625" style="22" customWidth="1"/>
    <col min="6907" max="6917" width="23.42578125" style="22" customWidth="1"/>
    <col min="6918" max="6918" width="12.7109375" style="22" customWidth="1"/>
    <col min="6919" max="6919" width="5.7109375" style="22" customWidth="1"/>
    <col min="6920" max="6938" width="12.7109375" style="22" customWidth="1"/>
    <col min="6939" max="7160" width="9.140625" style="22"/>
    <col min="7161" max="7161" width="46.140625" style="22" bestFit="1" customWidth="1"/>
    <col min="7162" max="7162" width="13.28515625" style="22" customWidth="1"/>
    <col min="7163" max="7173" width="23.42578125" style="22" customWidth="1"/>
    <col min="7174" max="7174" width="12.7109375" style="22" customWidth="1"/>
    <col min="7175" max="7175" width="5.7109375" style="22" customWidth="1"/>
    <col min="7176" max="7194" width="12.7109375" style="22" customWidth="1"/>
    <col min="7195" max="7416" width="9.140625" style="22"/>
    <col min="7417" max="7417" width="46.140625" style="22" bestFit="1" customWidth="1"/>
    <col min="7418" max="7418" width="13.28515625" style="22" customWidth="1"/>
    <col min="7419" max="7429" width="23.42578125" style="22" customWidth="1"/>
    <col min="7430" max="7430" width="12.7109375" style="22" customWidth="1"/>
    <col min="7431" max="7431" width="5.7109375" style="22" customWidth="1"/>
    <col min="7432" max="7450" width="12.7109375" style="22" customWidth="1"/>
    <col min="7451" max="7672" width="9.140625" style="22"/>
    <col min="7673" max="7673" width="46.140625" style="22" bestFit="1" customWidth="1"/>
    <col min="7674" max="7674" width="13.28515625" style="22" customWidth="1"/>
    <col min="7675" max="7685" width="23.42578125" style="22" customWidth="1"/>
    <col min="7686" max="7686" width="12.7109375" style="22" customWidth="1"/>
    <col min="7687" max="7687" width="5.7109375" style="22" customWidth="1"/>
    <col min="7688" max="7706" width="12.7109375" style="22" customWidth="1"/>
    <col min="7707" max="7928" width="9.140625" style="22"/>
    <col min="7929" max="7929" width="46.140625" style="22" bestFit="1" customWidth="1"/>
    <col min="7930" max="7930" width="13.28515625" style="22" customWidth="1"/>
    <col min="7931" max="7941" width="23.42578125" style="22" customWidth="1"/>
    <col min="7942" max="7942" width="12.7109375" style="22" customWidth="1"/>
    <col min="7943" max="7943" width="5.7109375" style="22" customWidth="1"/>
    <col min="7944" max="7962" width="12.7109375" style="22" customWidth="1"/>
    <col min="7963" max="8184" width="9.140625" style="22"/>
    <col min="8185" max="8185" width="46.140625" style="22" bestFit="1" customWidth="1"/>
    <col min="8186" max="8186" width="13.28515625" style="22" customWidth="1"/>
    <col min="8187" max="8197" width="23.42578125" style="22" customWidth="1"/>
    <col min="8198" max="8198" width="12.7109375" style="22" customWidth="1"/>
    <col min="8199" max="8199" width="5.7109375" style="22" customWidth="1"/>
    <col min="8200" max="8218" width="12.7109375" style="22" customWidth="1"/>
    <col min="8219" max="8440" width="9.140625" style="22"/>
    <col min="8441" max="8441" width="46.140625" style="22" bestFit="1" customWidth="1"/>
    <col min="8442" max="8442" width="13.28515625" style="22" customWidth="1"/>
    <col min="8443" max="8453" width="23.42578125" style="22" customWidth="1"/>
    <col min="8454" max="8454" width="12.7109375" style="22" customWidth="1"/>
    <col min="8455" max="8455" width="5.7109375" style="22" customWidth="1"/>
    <col min="8456" max="8474" width="12.7109375" style="22" customWidth="1"/>
    <col min="8475" max="8696" width="9.140625" style="22"/>
    <col min="8697" max="8697" width="46.140625" style="22" bestFit="1" customWidth="1"/>
    <col min="8698" max="8698" width="13.28515625" style="22" customWidth="1"/>
    <col min="8699" max="8709" width="23.42578125" style="22" customWidth="1"/>
    <col min="8710" max="8710" width="12.7109375" style="22" customWidth="1"/>
    <col min="8711" max="8711" width="5.7109375" style="22" customWidth="1"/>
    <col min="8712" max="8730" width="12.7109375" style="22" customWidth="1"/>
    <col min="8731" max="8952" width="9.140625" style="22"/>
    <col min="8953" max="8953" width="46.140625" style="22" bestFit="1" customWidth="1"/>
    <col min="8954" max="8954" width="13.28515625" style="22" customWidth="1"/>
    <col min="8955" max="8965" width="23.42578125" style="22" customWidth="1"/>
    <col min="8966" max="8966" width="12.7109375" style="22" customWidth="1"/>
    <col min="8967" max="8967" width="5.7109375" style="22" customWidth="1"/>
    <col min="8968" max="8986" width="12.7109375" style="22" customWidth="1"/>
    <col min="8987" max="9208" width="9.140625" style="22"/>
    <col min="9209" max="9209" width="46.140625" style="22" bestFit="1" customWidth="1"/>
    <col min="9210" max="9210" width="13.28515625" style="22" customWidth="1"/>
    <col min="9211" max="9221" width="23.42578125" style="22" customWidth="1"/>
    <col min="9222" max="9222" width="12.7109375" style="22" customWidth="1"/>
    <col min="9223" max="9223" width="5.7109375" style="22" customWidth="1"/>
    <col min="9224" max="9242" width="12.7109375" style="22" customWidth="1"/>
    <col min="9243" max="9464" width="9.140625" style="22"/>
    <col min="9465" max="9465" width="46.140625" style="22" bestFit="1" customWidth="1"/>
    <col min="9466" max="9466" width="13.28515625" style="22" customWidth="1"/>
    <col min="9467" max="9477" width="23.42578125" style="22" customWidth="1"/>
    <col min="9478" max="9478" width="12.7109375" style="22" customWidth="1"/>
    <col min="9479" max="9479" width="5.7109375" style="22" customWidth="1"/>
    <col min="9480" max="9498" width="12.7109375" style="22" customWidth="1"/>
    <col min="9499" max="9720" width="9.140625" style="22"/>
    <col min="9721" max="9721" width="46.140625" style="22" bestFit="1" customWidth="1"/>
    <col min="9722" max="9722" width="13.28515625" style="22" customWidth="1"/>
    <col min="9723" max="9733" width="23.42578125" style="22" customWidth="1"/>
    <col min="9734" max="9734" width="12.7109375" style="22" customWidth="1"/>
    <col min="9735" max="9735" width="5.7109375" style="22" customWidth="1"/>
    <col min="9736" max="9754" width="12.7109375" style="22" customWidth="1"/>
    <col min="9755" max="9976" width="9.140625" style="22"/>
    <col min="9977" max="9977" width="46.140625" style="22" bestFit="1" customWidth="1"/>
    <col min="9978" max="9978" width="13.28515625" style="22" customWidth="1"/>
    <col min="9979" max="9989" width="23.42578125" style="22" customWidth="1"/>
    <col min="9990" max="9990" width="12.7109375" style="22" customWidth="1"/>
    <col min="9991" max="9991" width="5.7109375" style="22" customWidth="1"/>
    <col min="9992" max="10010" width="12.7109375" style="22" customWidth="1"/>
    <col min="10011" max="10232" width="9.140625" style="22"/>
    <col min="10233" max="10233" width="46.140625" style="22" bestFit="1" customWidth="1"/>
    <col min="10234" max="10234" width="13.28515625" style="22" customWidth="1"/>
    <col min="10235" max="10245" width="23.42578125" style="22" customWidth="1"/>
    <col min="10246" max="10246" width="12.7109375" style="22" customWidth="1"/>
    <col min="10247" max="10247" width="5.7109375" style="22" customWidth="1"/>
    <col min="10248" max="10266" width="12.7109375" style="22" customWidth="1"/>
    <col min="10267" max="10488" width="9.140625" style="22"/>
    <col min="10489" max="10489" width="46.140625" style="22" bestFit="1" customWidth="1"/>
    <col min="10490" max="10490" width="13.28515625" style="22" customWidth="1"/>
    <col min="10491" max="10501" width="23.42578125" style="22" customWidth="1"/>
    <col min="10502" max="10502" width="12.7109375" style="22" customWidth="1"/>
    <col min="10503" max="10503" width="5.7109375" style="22" customWidth="1"/>
    <col min="10504" max="10522" width="12.7109375" style="22" customWidth="1"/>
    <col min="10523" max="10744" width="9.140625" style="22"/>
    <col min="10745" max="10745" width="46.140625" style="22" bestFit="1" customWidth="1"/>
    <col min="10746" max="10746" width="13.28515625" style="22" customWidth="1"/>
    <col min="10747" max="10757" width="23.42578125" style="22" customWidth="1"/>
    <col min="10758" max="10758" width="12.7109375" style="22" customWidth="1"/>
    <col min="10759" max="10759" width="5.7109375" style="22" customWidth="1"/>
    <col min="10760" max="10778" width="12.7109375" style="22" customWidth="1"/>
    <col min="10779" max="11000" width="9.140625" style="22"/>
    <col min="11001" max="11001" width="46.140625" style="22" bestFit="1" customWidth="1"/>
    <col min="11002" max="11002" width="13.28515625" style="22" customWidth="1"/>
    <col min="11003" max="11013" width="23.42578125" style="22" customWidth="1"/>
    <col min="11014" max="11014" width="12.7109375" style="22" customWidth="1"/>
    <col min="11015" max="11015" width="5.7109375" style="22" customWidth="1"/>
    <col min="11016" max="11034" width="12.7109375" style="22" customWidth="1"/>
    <col min="11035" max="11256" width="9.140625" style="22"/>
    <col min="11257" max="11257" width="46.140625" style="22" bestFit="1" customWidth="1"/>
    <col min="11258" max="11258" width="13.28515625" style="22" customWidth="1"/>
    <col min="11259" max="11269" width="23.42578125" style="22" customWidth="1"/>
    <col min="11270" max="11270" width="12.7109375" style="22" customWidth="1"/>
    <col min="11271" max="11271" width="5.7109375" style="22" customWidth="1"/>
    <col min="11272" max="11290" width="12.7109375" style="22" customWidth="1"/>
    <col min="11291" max="11512" width="9.140625" style="22"/>
    <col min="11513" max="11513" width="46.140625" style="22" bestFit="1" customWidth="1"/>
    <col min="11514" max="11514" width="13.28515625" style="22" customWidth="1"/>
    <col min="11515" max="11525" width="23.42578125" style="22" customWidth="1"/>
    <col min="11526" max="11526" width="12.7109375" style="22" customWidth="1"/>
    <col min="11527" max="11527" width="5.7109375" style="22" customWidth="1"/>
    <col min="11528" max="11546" width="12.7109375" style="22" customWidth="1"/>
    <col min="11547" max="11768" width="9.140625" style="22"/>
    <col min="11769" max="11769" width="46.140625" style="22" bestFit="1" customWidth="1"/>
    <col min="11770" max="11770" width="13.28515625" style="22" customWidth="1"/>
    <col min="11771" max="11781" width="23.42578125" style="22" customWidth="1"/>
    <col min="11782" max="11782" width="12.7109375" style="22" customWidth="1"/>
    <col min="11783" max="11783" width="5.7109375" style="22" customWidth="1"/>
    <col min="11784" max="11802" width="12.7109375" style="22" customWidth="1"/>
    <col min="11803" max="12024" width="9.140625" style="22"/>
    <col min="12025" max="12025" width="46.140625" style="22" bestFit="1" customWidth="1"/>
    <col min="12026" max="12026" width="13.28515625" style="22" customWidth="1"/>
    <col min="12027" max="12037" width="23.42578125" style="22" customWidth="1"/>
    <col min="12038" max="12038" width="12.7109375" style="22" customWidth="1"/>
    <col min="12039" max="12039" width="5.7109375" style="22" customWidth="1"/>
    <col min="12040" max="12058" width="12.7109375" style="22" customWidth="1"/>
    <col min="12059" max="12280" width="9.140625" style="22"/>
    <col min="12281" max="12281" width="46.140625" style="22" bestFit="1" customWidth="1"/>
    <col min="12282" max="12282" width="13.28515625" style="22" customWidth="1"/>
    <col min="12283" max="12293" width="23.42578125" style="22" customWidth="1"/>
    <col min="12294" max="12294" width="12.7109375" style="22" customWidth="1"/>
    <col min="12295" max="12295" width="5.7109375" style="22" customWidth="1"/>
    <col min="12296" max="12314" width="12.7109375" style="22" customWidth="1"/>
    <col min="12315" max="12536" width="9.140625" style="22"/>
    <col min="12537" max="12537" width="46.140625" style="22" bestFit="1" customWidth="1"/>
    <col min="12538" max="12538" width="13.28515625" style="22" customWidth="1"/>
    <col min="12539" max="12549" width="23.42578125" style="22" customWidth="1"/>
    <col min="12550" max="12550" width="12.7109375" style="22" customWidth="1"/>
    <col min="12551" max="12551" width="5.7109375" style="22" customWidth="1"/>
    <col min="12552" max="12570" width="12.7109375" style="22" customWidth="1"/>
    <col min="12571" max="12792" width="9.140625" style="22"/>
    <col min="12793" max="12793" width="46.140625" style="22" bestFit="1" customWidth="1"/>
    <col min="12794" max="12794" width="13.28515625" style="22" customWidth="1"/>
    <col min="12795" max="12805" width="23.42578125" style="22" customWidth="1"/>
    <col min="12806" max="12806" width="12.7109375" style="22" customWidth="1"/>
    <col min="12807" max="12807" width="5.7109375" style="22" customWidth="1"/>
    <col min="12808" max="12826" width="12.7109375" style="22" customWidth="1"/>
    <col min="12827" max="13048" width="9.140625" style="22"/>
    <col min="13049" max="13049" width="46.140625" style="22" bestFit="1" customWidth="1"/>
    <col min="13050" max="13050" width="13.28515625" style="22" customWidth="1"/>
    <col min="13051" max="13061" width="23.42578125" style="22" customWidth="1"/>
    <col min="13062" max="13062" width="12.7109375" style="22" customWidth="1"/>
    <col min="13063" max="13063" width="5.7109375" style="22" customWidth="1"/>
    <col min="13064" max="13082" width="12.7109375" style="22" customWidth="1"/>
    <col min="13083" max="13304" width="9.140625" style="22"/>
    <col min="13305" max="13305" width="46.140625" style="22" bestFit="1" customWidth="1"/>
    <col min="13306" max="13306" width="13.28515625" style="22" customWidth="1"/>
    <col min="13307" max="13317" width="23.42578125" style="22" customWidth="1"/>
    <col min="13318" max="13318" width="12.7109375" style="22" customWidth="1"/>
    <col min="13319" max="13319" width="5.7109375" style="22" customWidth="1"/>
    <col min="13320" max="13338" width="12.7109375" style="22" customWidth="1"/>
    <col min="13339" max="13560" width="9.140625" style="22"/>
    <col min="13561" max="13561" width="46.140625" style="22" bestFit="1" customWidth="1"/>
    <col min="13562" max="13562" width="13.28515625" style="22" customWidth="1"/>
    <col min="13563" max="13573" width="23.42578125" style="22" customWidth="1"/>
    <col min="13574" max="13574" width="12.7109375" style="22" customWidth="1"/>
    <col min="13575" max="13575" width="5.7109375" style="22" customWidth="1"/>
    <col min="13576" max="13594" width="12.7109375" style="22" customWidth="1"/>
    <col min="13595" max="13816" width="9.140625" style="22"/>
    <col min="13817" max="13817" width="46.140625" style="22" bestFit="1" customWidth="1"/>
    <col min="13818" max="13818" width="13.28515625" style="22" customWidth="1"/>
    <col min="13819" max="13829" width="23.42578125" style="22" customWidth="1"/>
    <col min="13830" max="13830" width="12.7109375" style="22" customWidth="1"/>
    <col min="13831" max="13831" width="5.7109375" style="22" customWidth="1"/>
    <col min="13832" max="13850" width="12.7109375" style="22" customWidth="1"/>
    <col min="13851" max="14072" width="9.140625" style="22"/>
    <col min="14073" max="14073" width="46.140625" style="22" bestFit="1" customWidth="1"/>
    <col min="14074" max="14074" width="13.28515625" style="22" customWidth="1"/>
    <col min="14075" max="14085" width="23.42578125" style="22" customWidth="1"/>
    <col min="14086" max="14086" width="12.7109375" style="22" customWidth="1"/>
    <col min="14087" max="14087" width="5.7109375" style="22" customWidth="1"/>
    <col min="14088" max="14106" width="12.7109375" style="22" customWidth="1"/>
    <col min="14107" max="14328" width="9.140625" style="22"/>
    <col min="14329" max="14329" width="46.140625" style="22" bestFit="1" customWidth="1"/>
    <col min="14330" max="14330" width="13.28515625" style="22" customWidth="1"/>
    <col min="14331" max="14341" width="23.42578125" style="22" customWidth="1"/>
    <col min="14342" max="14342" width="12.7109375" style="22" customWidth="1"/>
    <col min="14343" max="14343" width="5.7109375" style="22" customWidth="1"/>
    <col min="14344" max="14362" width="12.7109375" style="22" customWidth="1"/>
    <col min="14363" max="14584" width="9.140625" style="22"/>
    <col min="14585" max="14585" width="46.140625" style="22" bestFit="1" customWidth="1"/>
    <col min="14586" max="14586" width="13.28515625" style="22" customWidth="1"/>
    <col min="14587" max="14597" width="23.42578125" style="22" customWidth="1"/>
    <col min="14598" max="14598" width="12.7109375" style="22" customWidth="1"/>
    <col min="14599" max="14599" width="5.7109375" style="22" customWidth="1"/>
    <col min="14600" max="14618" width="12.7109375" style="22" customWidth="1"/>
    <col min="14619" max="14840" width="9.140625" style="22"/>
    <col min="14841" max="14841" width="46.140625" style="22" bestFit="1" customWidth="1"/>
    <col min="14842" max="14842" width="13.28515625" style="22" customWidth="1"/>
    <col min="14843" max="14853" width="23.42578125" style="22" customWidth="1"/>
    <col min="14854" max="14854" width="12.7109375" style="22" customWidth="1"/>
    <col min="14855" max="14855" width="5.7109375" style="22" customWidth="1"/>
    <col min="14856" max="14874" width="12.7109375" style="22" customWidth="1"/>
    <col min="14875" max="15096" width="9.140625" style="22"/>
    <col min="15097" max="15097" width="46.140625" style="22" bestFit="1" customWidth="1"/>
    <col min="15098" max="15098" width="13.28515625" style="22" customWidth="1"/>
    <col min="15099" max="15109" width="23.42578125" style="22" customWidth="1"/>
    <col min="15110" max="15110" width="12.7109375" style="22" customWidth="1"/>
    <col min="15111" max="15111" width="5.7109375" style="22" customWidth="1"/>
    <col min="15112" max="15130" width="12.7109375" style="22" customWidth="1"/>
    <col min="15131" max="15352" width="9.140625" style="22"/>
    <col min="15353" max="15353" width="46.140625" style="22" bestFit="1" customWidth="1"/>
    <col min="15354" max="15354" width="13.28515625" style="22" customWidth="1"/>
    <col min="15355" max="15365" width="23.42578125" style="22" customWidth="1"/>
    <col min="15366" max="15366" width="12.7109375" style="22" customWidth="1"/>
    <col min="15367" max="15367" width="5.7109375" style="22" customWidth="1"/>
    <col min="15368" max="15386" width="12.7109375" style="22" customWidth="1"/>
    <col min="15387" max="15608" width="9.140625" style="22"/>
    <col min="15609" max="15609" width="46.140625" style="22" bestFit="1" customWidth="1"/>
    <col min="15610" max="15610" width="13.28515625" style="22" customWidth="1"/>
    <col min="15611" max="15621" width="23.42578125" style="22" customWidth="1"/>
    <col min="15622" max="15622" width="12.7109375" style="22" customWidth="1"/>
    <col min="15623" max="15623" width="5.7109375" style="22" customWidth="1"/>
    <col min="15624" max="15642" width="12.7109375" style="22" customWidth="1"/>
    <col min="15643" max="15864" width="9.140625" style="22"/>
    <col min="15865" max="15865" width="46.140625" style="22" bestFit="1" customWidth="1"/>
    <col min="15866" max="15866" width="13.28515625" style="22" customWidth="1"/>
    <col min="15867" max="15877" width="23.42578125" style="22" customWidth="1"/>
    <col min="15878" max="15878" width="12.7109375" style="22" customWidth="1"/>
    <col min="15879" max="15879" width="5.7109375" style="22" customWidth="1"/>
    <col min="15880" max="15898" width="12.7109375" style="22" customWidth="1"/>
    <col min="15899" max="16120" width="9.140625" style="22"/>
    <col min="16121" max="16121" width="46.140625" style="22" bestFit="1" customWidth="1"/>
    <col min="16122" max="16122" width="13.28515625" style="22" customWidth="1"/>
    <col min="16123" max="16133" width="23.42578125" style="22" customWidth="1"/>
    <col min="16134" max="16134" width="12.7109375" style="22" customWidth="1"/>
    <col min="16135" max="16135" width="5.7109375" style="22" customWidth="1"/>
    <col min="16136" max="16154" width="12.7109375" style="22" customWidth="1"/>
    <col min="16155" max="16384" width="9.140625" style="22"/>
  </cols>
  <sheetData>
    <row r="6" spans="1:22" ht="15" customHeight="1" x14ac:dyDescent="0.25">
      <c r="A6" s="110" t="s">
        <v>52</v>
      </c>
      <c r="B6" s="111"/>
      <c r="C6" s="111"/>
      <c r="D6" s="111"/>
      <c r="E6" s="111"/>
    </row>
    <row r="7" spans="1:22" ht="15" customHeight="1" x14ac:dyDescent="0.25">
      <c r="A7" s="74"/>
    </row>
    <row r="8" spans="1:22" thickBot="1" x14ac:dyDescent="0.25">
      <c r="A8" s="75"/>
    </row>
    <row r="9" spans="1:22" ht="23.25" customHeight="1" thickTop="1" thickBot="1" x14ac:dyDescent="0.3">
      <c r="A9" s="29"/>
      <c r="B9" s="107" t="s">
        <v>7</v>
      </c>
      <c r="C9" s="108"/>
      <c r="D9" s="108"/>
      <c r="E9" s="108"/>
      <c r="F9" s="109"/>
      <c r="G9" s="86"/>
    </row>
    <row r="10" spans="1:22" s="23" customFormat="1" ht="15" customHeight="1" thickTop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s="24" customFormat="1" ht="15" customHeight="1" x14ac:dyDescent="0.25">
      <c r="A11" s="33"/>
      <c r="B11" s="73">
        <v>2020</v>
      </c>
      <c r="C11" s="73">
        <v>2021</v>
      </c>
      <c r="D11" s="73">
        <v>2022</v>
      </c>
      <c r="E11" s="73">
        <v>2023</v>
      </c>
      <c r="F11" s="73">
        <v>2024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s="24" customFormat="1" ht="8.25" customHeight="1" thickBot="1" x14ac:dyDescent="0.3">
      <c r="A12" s="33"/>
      <c r="B12" s="34"/>
      <c r="C12" s="34"/>
      <c r="D12" s="34"/>
      <c r="E12" s="34"/>
      <c r="F12" s="34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2" s="21" customFormat="1" ht="16.5" thickTop="1" x14ac:dyDescent="0.25">
      <c r="A13" s="35" t="s">
        <v>38</v>
      </c>
      <c r="B13" s="36">
        <f>SUM(B14:B14)</f>
        <v>0</v>
      </c>
      <c r="C13" s="36">
        <f>SUM(C14:C14)</f>
        <v>0</v>
      </c>
      <c r="D13" s="36">
        <f>SUM(D14:D14)</f>
        <v>0</v>
      </c>
      <c r="E13" s="36">
        <f>SUM(E14:E14)</f>
        <v>0</v>
      </c>
      <c r="F13" s="36">
        <f>SUM(F14:F14)</f>
        <v>0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s="25" customFormat="1" ht="15" customHeight="1" x14ac:dyDescent="0.25">
      <c r="A14" s="37" t="s">
        <v>39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26" customFormat="1" ht="15" customHeight="1" x14ac:dyDescent="0.25">
      <c r="A15" s="39" t="s">
        <v>40</v>
      </c>
      <c r="B15" s="40" t="e">
        <f>SUM(B16:B16)</f>
        <v>#DIV/0!</v>
      </c>
      <c r="C15" s="40" t="e">
        <f>SUM(C16:C16)</f>
        <v>#DIV/0!</v>
      </c>
      <c r="D15" s="40" t="e">
        <f>SUM(D16:D16)</f>
        <v>#DIV/0!</v>
      </c>
      <c r="E15" s="40" t="e">
        <f>SUM(E16:E16)</f>
        <v>#DIV/0!</v>
      </c>
      <c r="F15" s="40" t="e">
        <f>SUM(F16:F16)</f>
        <v>#DIV/0!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 spans="1:22" s="25" customFormat="1" ht="15" customHeight="1" x14ac:dyDescent="0.25">
      <c r="A16" s="37" t="s">
        <v>39</v>
      </c>
      <c r="B16" s="31" t="e">
        <f>+'Presupuesto Gastos Operativos'!$C$26*'Presupuesto de Ventas'!B14</f>
        <v>#DIV/0!</v>
      </c>
      <c r="C16" s="31" t="e">
        <f>+'Presupuesto Gastos Operativos'!$C$26*'Presupuesto de Ventas'!C14</f>
        <v>#DIV/0!</v>
      </c>
      <c r="D16" s="31" t="e">
        <f>+'Presupuesto Gastos Operativos'!$C$26*'Presupuesto de Ventas'!D14</f>
        <v>#DIV/0!</v>
      </c>
      <c r="E16" s="31" t="e">
        <f>+'Presupuesto Gastos Operativos'!$C$26*'Presupuesto de Ventas'!E14</f>
        <v>#DIV/0!</v>
      </c>
      <c r="F16" s="31" t="e">
        <f>+'Presupuesto Gastos Operativos'!$C$26*'Presupuesto de Ventas'!F14</f>
        <v>#DIV/0!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2" s="21" customFormat="1" ht="15.75" x14ac:dyDescent="0.25">
      <c r="A17" s="42" t="s">
        <v>9</v>
      </c>
      <c r="B17" s="43">
        <f>+SUM(B18:B18)</f>
        <v>0</v>
      </c>
      <c r="C17" s="43">
        <f>+SUM(C18:C18)</f>
        <v>0</v>
      </c>
      <c r="D17" s="43">
        <f>+SUM(D18:D18)</f>
        <v>0</v>
      </c>
      <c r="E17" s="43">
        <f>+SUM(E18:E18)</f>
        <v>0</v>
      </c>
      <c r="F17" s="43">
        <f>+SUM(F18:F18)</f>
        <v>0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s="25" customFormat="1" ht="15" customHeight="1" x14ac:dyDescent="0.25">
      <c r="A18" s="37" t="s">
        <v>39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2" s="21" customFormat="1" ht="15.75" x14ac:dyDescent="0.25">
      <c r="A19" s="42" t="s">
        <v>10</v>
      </c>
      <c r="B19" s="40">
        <f>SUM(B20:B20)</f>
        <v>0</v>
      </c>
      <c r="C19" s="40">
        <f>SUM(C20:C20)</f>
        <v>0</v>
      </c>
      <c r="D19" s="40">
        <f>SUM(D20:D20)</f>
        <v>0</v>
      </c>
      <c r="E19" s="40">
        <f>SUM(E20:E20)</f>
        <v>0</v>
      </c>
      <c r="F19" s="40">
        <f>SUM(F20:F20)</f>
        <v>0</v>
      </c>
      <c r="G19" s="44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s="25" customFormat="1" ht="15" customHeight="1" x14ac:dyDescent="0.25">
      <c r="A20" s="37" t="s">
        <v>39</v>
      </c>
      <c r="B20" s="31">
        <f>+B18*B14</f>
        <v>0</v>
      </c>
      <c r="C20" s="31">
        <f t="shared" ref="C20:F20" si="0">+C18*C14</f>
        <v>0</v>
      </c>
      <c r="D20" s="31">
        <f t="shared" si="0"/>
        <v>0</v>
      </c>
      <c r="E20" s="31">
        <f t="shared" si="0"/>
        <v>0</v>
      </c>
      <c r="F20" s="31">
        <f t="shared" si="0"/>
        <v>0</v>
      </c>
      <c r="G20" s="45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2" s="21" customFormat="1" ht="15.75" x14ac:dyDescent="0.25">
      <c r="A21" s="42" t="s">
        <v>11</v>
      </c>
      <c r="B21" s="40" t="e">
        <f>SUM(B22:B22)</f>
        <v>#DIV/0!</v>
      </c>
      <c r="C21" s="40" t="e">
        <f>SUM(C22:C22)</f>
        <v>#DIV/0!</v>
      </c>
      <c r="D21" s="40" t="e">
        <f>SUM(D22:D22)</f>
        <v>#DIV/0!</v>
      </c>
      <c r="E21" s="40" t="e">
        <f>SUM(E22:E22)</f>
        <v>#DIV/0!</v>
      </c>
      <c r="F21" s="40" t="e">
        <f>SUM(F22:F22)</f>
        <v>#DIV/0!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s="25" customFormat="1" ht="15" customHeight="1" x14ac:dyDescent="0.25">
      <c r="A22" s="37" t="s">
        <v>8</v>
      </c>
      <c r="B22" s="31" t="e">
        <f>B20-B16</f>
        <v>#DIV/0!</v>
      </c>
      <c r="C22" s="31" t="e">
        <f>C20-C16</f>
        <v>#DIV/0!</v>
      </c>
      <c r="D22" s="31" t="e">
        <f>D20-D16</f>
        <v>#DIV/0!</v>
      </c>
      <c r="E22" s="31" t="e">
        <f>E20-E16</f>
        <v>#DIV/0!</v>
      </c>
      <c r="F22" s="31" t="e">
        <f>F20-F16</f>
        <v>#DIV/0!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2" s="21" customFormat="1" ht="15.75" x14ac:dyDescent="0.25">
      <c r="A23" s="46" t="s">
        <v>12</v>
      </c>
      <c r="B23" s="47">
        <f>IF(B19=0,0,B21/B19)</f>
        <v>0</v>
      </c>
      <c r="C23" s="47">
        <f>IF(C19=0,0,C21/C19)</f>
        <v>0</v>
      </c>
      <c r="D23" s="47">
        <f>IF(D19=0,0,D21/D19)</f>
        <v>0</v>
      </c>
      <c r="E23" s="47">
        <f>IF(E19=0,0,E21/E19)</f>
        <v>0</v>
      </c>
      <c r="F23" s="47">
        <f>IF(F19=0,0,F21/F19)</f>
        <v>0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s="25" customFormat="1" ht="15" customHeight="1" x14ac:dyDescent="0.25">
      <c r="A24" s="37" t="s">
        <v>8</v>
      </c>
      <c r="B24" s="48" t="e">
        <f>B22/B20</f>
        <v>#DIV/0!</v>
      </c>
      <c r="C24" s="48" t="e">
        <f>C22/C20</f>
        <v>#DIV/0!</v>
      </c>
      <c r="D24" s="48" t="e">
        <f>D22/D20</f>
        <v>#DIV/0!</v>
      </c>
      <c r="E24" s="48" t="e">
        <f>E22/E20</f>
        <v>#DIV/0!</v>
      </c>
      <c r="F24" s="48" t="e">
        <f>F22/F20</f>
        <v>#DIV/0!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ht="15" customHeight="1" x14ac:dyDescent="0.2">
      <c r="B25" s="49"/>
      <c r="C25" s="49"/>
      <c r="D25" s="49"/>
      <c r="E25" s="49"/>
      <c r="F25" s="49"/>
    </row>
    <row r="26" spans="1:22" ht="15" customHeight="1" x14ac:dyDescent="0.2">
      <c r="B26" s="49"/>
      <c r="C26" s="49"/>
      <c r="D26" s="49"/>
      <c r="E26" s="49"/>
      <c r="F26" s="49"/>
    </row>
    <row r="27" spans="1:22" ht="15" customHeight="1" x14ac:dyDescent="0.2">
      <c r="B27" s="49"/>
      <c r="C27" s="49"/>
      <c r="D27" s="49"/>
      <c r="E27" s="49"/>
      <c r="F27" s="49"/>
    </row>
    <row r="28" spans="1:22" ht="30" customHeight="1" x14ac:dyDescent="0.2">
      <c r="B28" s="49"/>
      <c r="C28" s="49"/>
      <c r="D28" s="49"/>
      <c r="E28" s="112"/>
      <c r="F28" s="112"/>
    </row>
    <row r="29" spans="1:22" ht="22.5" customHeight="1" x14ac:dyDescent="0.2">
      <c r="B29" s="49"/>
      <c r="C29" s="49"/>
      <c r="D29" s="49"/>
      <c r="E29" s="113" t="s">
        <v>55</v>
      </c>
      <c r="F29" s="114"/>
    </row>
    <row r="30" spans="1:22" ht="15" customHeight="1" x14ac:dyDescent="0.2">
      <c r="B30" s="49"/>
      <c r="C30" s="49"/>
      <c r="D30" s="49"/>
      <c r="E30" s="49"/>
      <c r="F30" s="49"/>
    </row>
    <row r="31" spans="1:22" ht="15" customHeight="1" x14ac:dyDescent="0.2">
      <c r="B31" s="49"/>
      <c r="C31" s="49"/>
      <c r="D31" s="49"/>
      <c r="E31" s="49"/>
      <c r="F31" s="49"/>
    </row>
    <row r="32" spans="1:22" ht="15" customHeight="1" x14ac:dyDescent="0.2">
      <c r="B32" s="49"/>
      <c r="C32" s="49"/>
      <c r="D32" s="49"/>
      <c r="E32" s="49"/>
      <c r="F32" s="49"/>
    </row>
    <row r="33" spans="1:6" ht="15" customHeight="1" x14ac:dyDescent="0.2">
      <c r="B33" s="49"/>
      <c r="C33" s="49"/>
      <c r="D33" s="49"/>
      <c r="E33" s="49"/>
      <c r="F33" s="49"/>
    </row>
    <row r="34" spans="1:6" ht="15" customHeight="1" x14ac:dyDescent="0.2">
      <c r="B34" s="49"/>
      <c r="C34" s="49"/>
      <c r="D34" s="49"/>
      <c r="E34" s="49"/>
      <c r="F34" s="49"/>
    </row>
    <row r="35" spans="1:6" ht="15" customHeight="1" x14ac:dyDescent="0.2">
      <c r="A35" s="53"/>
      <c r="B35" s="49"/>
      <c r="C35" s="49"/>
      <c r="D35" s="49"/>
      <c r="E35" s="49"/>
      <c r="F35" s="49"/>
    </row>
    <row r="36" spans="1:6" ht="15" customHeight="1" x14ac:dyDescent="0.2">
      <c r="B36" s="50"/>
      <c r="C36" s="50"/>
      <c r="D36" s="50"/>
      <c r="E36" s="50"/>
      <c r="F36" s="50"/>
    </row>
    <row r="37" spans="1:6" ht="15" customHeight="1" x14ac:dyDescent="0.2">
      <c r="B37" s="50"/>
      <c r="C37" s="50"/>
      <c r="D37" s="50"/>
      <c r="E37" s="50"/>
      <c r="F37" s="50"/>
    </row>
    <row r="38" spans="1:6" ht="15" customHeight="1" x14ac:dyDescent="0.2">
      <c r="B38" s="50"/>
      <c r="C38" s="50"/>
      <c r="D38" s="50"/>
      <c r="E38" s="50"/>
      <c r="F38" s="50"/>
    </row>
    <row r="39" spans="1:6" ht="15" customHeight="1" x14ac:dyDescent="0.2">
      <c r="B39" s="50"/>
      <c r="C39" s="50"/>
      <c r="D39" s="50"/>
      <c r="E39" s="50"/>
      <c r="F39" s="50"/>
    </row>
    <row r="40" spans="1:6" ht="15" customHeight="1" x14ac:dyDescent="0.2">
      <c r="B40" s="50"/>
      <c r="C40" s="50"/>
      <c r="D40" s="50"/>
      <c r="E40" s="50"/>
      <c r="F40" s="50"/>
    </row>
    <row r="41" spans="1:6" ht="15" customHeight="1" x14ac:dyDescent="0.2">
      <c r="B41" s="50"/>
      <c r="C41" s="50"/>
      <c r="D41" s="50"/>
      <c r="E41" s="50"/>
      <c r="F41" s="50"/>
    </row>
    <row r="42" spans="1:6" ht="15" customHeight="1" x14ac:dyDescent="0.2">
      <c r="B42" s="50"/>
      <c r="C42" s="50"/>
      <c r="D42" s="50"/>
      <c r="E42" s="50"/>
      <c r="F42" s="50"/>
    </row>
    <row r="43" spans="1:6" ht="15" customHeight="1" x14ac:dyDescent="0.2">
      <c r="B43" s="50"/>
      <c r="C43" s="50"/>
      <c r="D43" s="50"/>
      <c r="E43" s="50"/>
      <c r="F43" s="50"/>
    </row>
    <row r="44" spans="1:6" ht="15" customHeight="1" x14ac:dyDescent="0.2">
      <c r="B44" s="50"/>
      <c r="C44" s="50"/>
      <c r="D44" s="50"/>
      <c r="E44" s="50"/>
      <c r="F44" s="50"/>
    </row>
    <row r="45" spans="1:6" ht="15" customHeight="1" x14ac:dyDescent="0.2">
      <c r="B45" s="50"/>
      <c r="C45" s="50"/>
      <c r="D45" s="50"/>
      <c r="E45" s="50"/>
      <c r="F45" s="50"/>
    </row>
    <row r="46" spans="1:6" ht="15" customHeight="1" x14ac:dyDescent="0.2">
      <c r="B46" s="50"/>
      <c r="C46" s="50"/>
      <c r="D46" s="50"/>
      <c r="E46" s="50"/>
      <c r="F46" s="50"/>
    </row>
    <row r="47" spans="1:6" ht="15" customHeight="1" x14ac:dyDescent="0.2">
      <c r="B47" s="50"/>
      <c r="C47" s="50"/>
      <c r="D47" s="50"/>
      <c r="E47" s="50"/>
      <c r="F47" s="50"/>
    </row>
    <row r="48" spans="1:6" ht="15" customHeight="1" x14ac:dyDescent="0.2">
      <c r="B48" s="50"/>
      <c r="C48" s="50"/>
      <c r="D48" s="50"/>
      <c r="E48" s="50"/>
      <c r="F48" s="50"/>
    </row>
    <row r="49" spans="2:6" ht="15" customHeight="1" x14ac:dyDescent="0.2">
      <c r="B49" s="50"/>
      <c r="C49" s="50"/>
      <c r="D49" s="50"/>
      <c r="E49" s="50"/>
      <c r="F49" s="50"/>
    </row>
    <row r="50" spans="2:6" ht="15" customHeight="1" x14ac:dyDescent="0.2">
      <c r="B50" s="50"/>
      <c r="C50" s="50"/>
      <c r="D50" s="50"/>
      <c r="E50" s="50"/>
      <c r="F50" s="50"/>
    </row>
    <row r="51" spans="2:6" ht="15" customHeight="1" x14ac:dyDescent="0.2">
      <c r="B51" s="50"/>
      <c r="C51" s="50"/>
      <c r="D51" s="50"/>
      <c r="E51" s="50"/>
      <c r="F51" s="50"/>
    </row>
    <row r="52" spans="2:6" ht="15" customHeight="1" x14ac:dyDescent="0.2">
      <c r="B52" s="50"/>
      <c r="C52" s="50"/>
      <c r="D52" s="50"/>
      <c r="E52" s="50"/>
      <c r="F52" s="50"/>
    </row>
    <row r="53" spans="2:6" ht="15" customHeight="1" x14ac:dyDescent="0.2">
      <c r="B53" s="50"/>
      <c r="C53" s="50"/>
      <c r="D53" s="50"/>
      <c r="E53" s="50"/>
      <c r="F53" s="50"/>
    </row>
    <row r="54" spans="2:6" ht="15" customHeight="1" x14ac:dyDescent="0.2">
      <c r="B54" s="50"/>
      <c r="C54" s="50"/>
      <c r="D54" s="50"/>
      <c r="E54" s="50"/>
      <c r="F54" s="50"/>
    </row>
    <row r="55" spans="2:6" ht="15" customHeight="1" x14ac:dyDescent="0.2">
      <c r="B55" s="50"/>
      <c r="C55" s="50"/>
      <c r="D55" s="50"/>
      <c r="E55" s="50"/>
      <c r="F55" s="50"/>
    </row>
    <row r="56" spans="2:6" ht="15" customHeight="1" x14ac:dyDescent="0.2">
      <c r="B56" s="50"/>
      <c r="C56" s="50"/>
      <c r="D56" s="50"/>
      <c r="E56" s="50"/>
      <c r="F56" s="50"/>
    </row>
    <row r="57" spans="2:6" ht="15" customHeight="1" x14ac:dyDescent="0.2">
      <c r="B57" s="50"/>
      <c r="C57" s="50"/>
      <c r="D57" s="50"/>
      <c r="E57" s="50"/>
      <c r="F57" s="50"/>
    </row>
    <row r="58" spans="2:6" ht="15" customHeight="1" x14ac:dyDescent="0.2">
      <c r="B58" s="50"/>
      <c r="C58" s="50"/>
      <c r="D58" s="50"/>
      <c r="E58" s="50"/>
      <c r="F58" s="50"/>
    </row>
    <row r="59" spans="2:6" ht="15" customHeight="1" x14ac:dyDescent="0.2">
      <c r="B59" s="50"/>
      <c r="C59" s="50"/>
      <c r="D59" s="50"/>
      <c r="E59" s="50"/>
      <c r="F59" s="50"/>
    </row>
    <row r="60" spans="2:6" ht="15" customHeight="1" x14ac:dyDescent="0.2">
      <c r="B60" s="50"/>
      <c r="C60" s="50"/>
      <c r="D60" s="50"/>
      <c r="E60" s="50"/>
      <c r="F60" s="50"/>
    </row>
    <row r="61" spans="2:6" ht="15" customHeight="1" x14ac:dyDescent="0.2">
      <c r="B61" s="50"/>
      <c r="C61" s="50"/>
      <c r="D61" s="50"/>
      <c r="E61" s="50"/>
      <c r="F61" s="50"/>
    </row>
    <row r="62" spans="2:6" ht="15" customHeight="1" x14ac:dyDescent="0.2">
      <c r="B62" s="50"/>
      <c r="C62" s="50"/>
      <c r="D62" s="50"/>
      <c r="E62" s="50"/>
      <c r="F62" s="50"/>
    </row>
    <row r="63" spans="2:6" ht="15" customHeight="1" x14ac:dyDescent="0.2">
      <c r="B63" s="50"/>
      <c r="C63" s="50"/>
      <c r="D63" s="50"/>
      <c r="E63" s="50"/>
      <c r="F63" s="50"/>
    </row>
    <row r="64" spans="2:6" ht="15" customHeight="1" x14ac:dyDescent="0.2">
      <c r="B64" s="50"/>
      <c r="C64" s="50"/>
      <c r="D64" s="50"/>
      <c r="E64" s="50"/>
      <c r="F64" s="50"/>
    </row>
    <row r="65" spans="2:6" ht="15" customHeight="1" x14ac:dyDescent="0.2">
      <c r="B65" s="50"/>
      <c r="C65" s="50"/>
      <c r="D65" s="50"/>
      <c r="E65" s="50"/>
      <c r="F65" s="50"/>
    </row>
    <row r="66" spans="2:6" ht="15" customHeight="1" x14ac:dyDescent="0.2">
      <c r="B66" s="50"/>
      <c r="C66" s="50"/>
      <c r="D66" s="50"/>
      <c r="E66" s="50"/>
      <c r="F66" s="50"/>
    </row>
    <row r="67" spans="2:6" ht="15" customHeight="1" x14ac:dyDescent="0.2">
      <c r="B67" s="50"/>
      <c r="C67" s="50"/>
      <c r="D67" s="50"/>
      <c r="E67" s="50"/>
      <c r="F67" s="50"/>
    </row>
    <row r="68" spans="2:6" ht="15" customHeight="1" x14ac:dyDescent="0.2">
      <c r="B68" s="50"/>
      <c r="C68" s="50"/>
      <c r="D68" s="50"/>
      <c r="E68" s="50"/>
      <c r="F68" s="50"/>
    </row>
    <row r="69" spans="2:6" ht="15" customHeight="1" x14ac:dyDescent="0.2">
      <c r="B69" s="50"/>
      <c r="C69" s="50"/>
      <c r="D69" s="50"/>
      <c r="E69" s="50"/>
      <c r="F69" s="50"/>
    </row>
    <row r="70" spans="2:6" ht="15" customHeight="1" x14ac:dyDescent="0.2">
      <c r="B70" s="50"/>
      <c r="C70" s="50"/>
      <c r="D70" s="50"/>
      <c r="E70" s="50"/>
      <c r="F70" s="50"/>
    </row>
    <row r="71" spans="2:6" ht="15" customHeight="1" x14ac:dyDescent="0.2">
      <c r="B71" s="50"/>
      <c r="C71" s="50"/>
      <c r="D71" s="50"/>
      <c r="E71" s="50"/>
      <c r="F71" s="50"/>
    </row>
    <row r="72" spans="2:6" ht="15" customHeight="1" x14ac:dyDescent="0.2">
      <c r="B72" s="50"/>
      <c r="C72" s="50"/>
      <c r="D72" s="50"/>
      <c r="E72" s="50"/>
      <c r="F72" s="50"/>
    </row>
    <row r="73" spans="2:6" ht="15" customHeight="1" x14ac:dyDescent="0.2">
      <c r="B73" s="50"/>
      <c r="C73" s="50"/>
      <c r="D73" s="50"/>
      <c r="E73" s="50"/>
      <c r="F73" s="50"/>
    </row>
    <row r="74" spans="2:6" ht="15" customHeight="1" x14ac:dyDescent="0.2">
      <c r="B74" s="50"/>
      <c r="C74" s="50"/>
      <c r="D74" s="50"/>
      <c r="E74" s="50"/>
      <c r="F74" s="50"/>
    </row>
    <row r="75" spans="2:6" ht="15" customHeight="1" x14ac:dyDescent="0.2">
      <c r="B75" s="50"/>
      <c r="C75" s="50"/>
      <c r="D75" s="50"/>
      <c r="E75" s="50"/>
      <c r="F75" s="50"/>
    </row>
    <row r="76" spans="2:6" ht="15" customHeight="1" x14ac:dyDescent="0.2">
      <c r="B76" s="50"/>
      <c r="C76" s="50"/>
      <c r="D76" s="50"/>
      <c r="E76" s="50"/>
      <c r="F76" s="50"/>
    </row>
    <row r="77" spans="2:6" ht="15" customHeight="1" x14ac:dyDescent="0.2">
      <c r="B77" s="50"/>
      <c r="C77" s="50"/>
      <c r="D77" s="50"/>
      <c r="E77" s="50"/>
      <c r="F77" s="50"/>
    </row>
    <row r="78" spans="2:6" ht="15" customHeight="1" x14ac:dyDescent="0.2">
      <c r="B78" s="50"/>
      <c r="C78" s="50"/>
      <c r="D78" s="50"/>
      <c r="E78" s="50"/>
      <c r="F78" s="50"/>
    </row>
    <row r="79" spans="2:6" ht="15" customHeight="1" x14ac:dyDescent="0.2">
      <c r="B79" s="50"/>
      <c r="C79" s="50"/>
      <c r="D79" s="50"/>
      <c r="E79" s="50"/>
      <c r="F79" s="50"/>
    </row>
    <row r="80" spans="2:6" ht="15" customHeight="1" x14ac:dyDescent="0.2">
      <c r="B80" s="50"/>
      <c r="C80" s="50"/>
      <c r="D80" s="50"/>
      <c r="E80" s="50"/>
      <c r="F80" s="50"/>
    </row>
    <row r="81" spans="2:6" ht="15" customHeight="1" x14ac:dyDescent="0.2">
      <c r="B81" s="50"/>
      <c r="C81" s="50"/>
      <c r="D81" s="50"/>
      <c r="E81" s="50"/>
      <c r="F81" s="50"/>
    </row>
    <row r="82" spans="2:6" ht="15" customHeight="1" x14ac:dyDescent="0.2">
      <c r="B82" s="50"/>
      <c r="C82" s="50"/>
      <c r="D82" s="50"/>
      <c r="E82" s="50"/>
      <c r="F82" s="50"/>
    </row>
    <row r="83" spans="2:6" ht="15" customHeight="1" x14ac:dyDescent="0.2">
      <c r="B83" s="50"/>
      <c r="C83" s="50"/>
      <c r="D83" s="50"/>
      <c r="E83" s="50"/>
      <c r="F83" s="50"/>
    </row>
    <row r="84" spans="2:6" ht="15" customHeight="1" x14ac:dyDescent="0.2">
      <c r="B84" s="50"/>
      <c r="C84" s="50"/>
      <c r="D84" s="50"/>
      <c r="E84" s="50"/>
      <c r="F84" s="50"/>
    </row>
    <row r="85" spans="2:6" ht="15" customHeight="1" x14ac:dyDescent="0.2">
      <c r="B85" s="50"/>
      <c r="C85" s="50"/>
      <c r="D85" s="50"/>
      <c r="E85" s="50"/>
      <c r="F85" s="50"/>
    </row>
    <row r="86" spans="2:6" ht="15" customHeight="1" x14ac:dyDescent="0.2">
      <c r="B86" s="50"/>
      <c r="C86" s="50"/>
      <c r="D86" s="50"/>
      <c r="E86" s="50"/>
      <c r="F86" s="50"/>
    </row>
    <row r="87" spans="2:6" ht="15" customHeight="1" x14ac:dyDescent="0.2">
      <c r="B87" s="50"/>
      <c r="C87" s="50"/>
      <c r="D87" s="50"/>
      <c r="E87" s="50"/>
      <c r="F87" s="50"/>
    </row>
    <row r="88" spans="2:6" ht="15" customHeight="1" x14ac:dyDescent="0.2">
      <c r="B88" s="50"/>
      <c r="C88" s="50"/>
      <c r="D88" s="50"/>
      <c r="E88" s="50"/>
      <c r="F88" s="50"/>
    </row>
    <row r="89" spans="2:6" ht="15" customHeight="1" x14ac:dyDescent="0.2">
      <c r="B89" s="50"/>
      <c r="C89" s="50"/>
      <c r="D89" s="50"/>
      <c r="E89" s="50"/>
      <c r="F89" s="50"/>
    </row>
    <row r="90" spans="2:6" ht="15" customHeight="1" x14ac:dyDescent="0.2">
      <c r="B90" s="50"/>
      <c r="C90" s="50"/>
      <c r="D90" s="50"/>
      <c r="E90" s="50"/>
      <c r="F90" s="50"/>
    </row>
    <row r="91" spans="2:6" ht="15" customHeight="1" x14ac:dyDescent="0.2">
      <c r="B91" s="50"/>
      <c r="C91" s="50"/>
      <c r="D91" s="50"/>
      <c r="E91" s="50"/>
      <c r="F91" s="50"/>
    </row>
    <row r="92" spans="2:6" ht="15" customHeight="1" x14ac:dyDescent="0.2">
      <c r="B92" s="50"/>
      <c r="C92" s="50"/>
      <c r="D92" s="50"/>
      <c r="E92" s="50"/>
      <c r="F92" s="50"/>
    </row>
    <row r="93" spans="2:6" ht="15" customHeight="1" x14ac:dyDescent="0.2">
      <c r="B93" s="50"/>
      <c r="C93" s="50"/>
      <c r="D93" s="50"/>
      <c r="E93" s="50"/>
      <c r="F93" s="50"/>
    </row>
    <row r="94" spans="2:6" ht="15" customHeight="1" x14ac:dyDescent="0.2">
      <c r="B94" s="50"/>
      <c r="C94" s="50"/>
      <c r="D94" s="50"/>
      <c r="E94" s="50"/>
      <c r="F94" s="50"/>
    </row>
    <row r="95" spans="2:6" ht="15" customHeight="1" x14ac:dyDescent="0.2">
      <c r="B95" s="50"/>
      <c r="C95" s="50"/>
      <c r="D95" s="50"/>
      <c r="E95" s="50"/>
      <c r="F95" s="50"/>
    </row>
    <row r="96" spans="2:6" ht="15" customHeight="1" x14ac:dyDescent="0.2">
      <c r="B96" s="50"/>
      <c r="C96" s="50"/>
      <c r="D96" s="50"/>
      <c r="E96" s="50"/>
      <c r="F96" s="50"/>
    </row>
    <row r="97" spans="2:6" ht="15" customHeight="1" x14ac:dyDescent="0.2">
      <c r="B97" s="50"/>
      <c r="C97" s="50"/>
      <c r="D97" s="50"/>
      <c r="E97" s="50"/>
      <c r="F97" s="50"/>
    </row>
    <row r="98" spans="2:6" ht="15" customHeight="1" x14ac:dyDescent="0.2">
      <c r="B98" s="50"/>
      <c r="C98" s="50"/>
      <c r="D98" s="50"/>
      <c r="E98" s="50"/>
      <c r="F98" s="50"/>
    </row>
    <row r="99" spans="2:6" ht="15" customHeight="1" x14ac:dyDescent="0.2">
      <c r="B99" s="50"/>
      <c r="C99" s="50"/>
      <c r="D99" s="50"/>
      <c r="E99" s="50"/>
      <c r="F99" s="50"/>
    </row>
    <row r="100" spans="2:6" ht="15" customHeight="1" x14ac:dyDescent="0.2">
      <c r="B100" s="50"/>
      <c r="C100" s="50"/>
      <c r="D100" s="50"/>
      <c r="E100" s="50"/>
      <c r="F100" s="50"/>
    </row>
    <row r="101" spans="2:6" ht="15" customHeight="1" x14ac:dyDescent="0.2">
      <c r="B101" s="50"/>
      <c r="C101" s="50"/>
      <c r="D101" s="50"/>
      <c r="E101" s="50"/>
      <c r="F101" s="50"/>
    </row>
    <row r="102" spans="2:6" ht="15" customHeight="1" x14ac:dyDescent="0.2">
      <c r="B102" s="50"/>
      <c r="C102" s="50"/>
      <c r="D102" s="50"/>
      <c r="E102" s="50"/>
      <c r="F102" s="50"/>
    </row>
    <row r="103" spans="2:6" ht="15" customHeight="1" x14ac:dyDescent="0.2">
      <c r="B103" s="50"/>
      <c r="C103" s="50"/>
      <c r="D103" s="50"/>
      <c r="E103" s="50"/>
      <c r="F103" s="50"/>
    </row>
    <row r="104" spans="2:6" ht="15" customHeight="1" x14ac:dyDescent="0.2">
      <c r="B104" s="50"/>
      <c r="C104" s="50"/>
      <c r="D104" s="50"/>
      <c r="E104" s="50"/>
      <c r="F104" s="50"/>
    </row>
    <row r="105" spans="2:6" ht="15" customHeight="1" x14ac:dyDescent="0.2">
      <c r="B105" s="50"/>
      <c r="C105" s="50"/>
      <c r="D105" s="50"/>
      <c r="E105" s="50"/>
      <c r="F105" s="50"/>
    </row>
    <row r="106" spans="2:6" ht="15" customHeight="1" x14ac:dyDescent="0.2">
      <c r="B106" s="49"/>
      <c r="C106" s="49"/>
      <c r="D106" s="49"/>
      <c r="E106" s="49"/>
      <c r="F106" s="49"/>
    </row>
    <row r="107" spans="2:6" ht="15" customHeight="1" x14ac:dyDescent="0.2">
      <c r="B107" s="49"/>
      <c r="C107" s="49"/>
      <c r="D107" s="49"/>
      <c r="E107" s="49"/>
      <c r="F107" s="49"/>
    </row>
    <row r="108" spans="2:6" ht="15" customHeight="1" x14ac:dyDescent="0.2">
      <c r="B108" s="49"/>
      <c r="C108" s="49"/>
      <c r="D108" s="49"/>
      <c r="E108" s="49"/>
      <c r="F108" s="49"/>
    </row>
    <row r="109" spans="2:6" ht="15" customHeight="1" x14ac:dyDescent="0.2">
      <c r="B109" s="49"/>
      <c r="C109" s="49"/>
      <c r="D109" s="49"/>
      <c r="E109" s="49"/>
      <c r="F109" s="49"/>
    </row>
    <row r="110" spans="2:6" ht="15" customHeight="1" x14ac:dyDescent="0.2">
      <c r="B110" s="49"/>
      <c r="C110" s="49"/>
      <c r="D110" s="49"/>
      <c r="E110" s="49"/>
      <c r="F110" s="49"/>
    </row>
    <row r="111" spans="2:6" ht="15" customHeight="1" x14ac:dyDescent="0.2">
      <c r="B111" s="49"/>
      <c r="C111" s="49"/>
      <c r="D111" s="49"/>
      <c r="E111" s="49"/>
      <c r="F111" s="49"/>
    </row>
    <row r="112" spans="2:6" ht="15" customHeight="1" x14ac:dyDescent="0.2">
      <c r="B112" s="49"/>
      <c r="C112" s="49"/>
      <c r="D112" s="49"/>
      <c r="E112" s="49"/>
      <c r="F112" s="49"/>
    </row>
    <row r="113" spans="2:6" ht="15" customHeight="1" x14ac:dyDescent="0.2">
      <c r="B113" s="49"/>
      <c r="C113" s="49"/>
      <c r="D113" s="49"/>
      <c r="E113" s="49"/>
      <c r="F113" s="49"/>
    </row>
    <row r="114" spans="2:6" ht="15" customHeight="1" x14ac:dyDescent="0.2">
      <c r="B114" s="49"/>
      <c r="C114" s="49"/>
      <c r="D114" s="49"/>
      <c r="E114" s="49"/>
      <c r="F114" s="49"/>
    </row>
    <row r="115" spans="2:6" ht="15" customHeight="1" x14ac:dyDescent="0.2">
      <c r="B115" s="49"/>
      <c r="C115" s="49"/>
      <c r="D115" s="49"/>
      <c r="E115" s="49"/>
      <c r="F115" s="49"/>
    </row>
    <row r="116" spans="2:6" ht="15" customHeight="1" x14ac:dyDescent="0.2">
      <c r="B116" s="49"/>
      <c r="C116" s="49"/>
      <c r="D116" s="49"/>
      <c r="E116" s="49"/>
      <c r="F116" s="49"/>
    </row>
    <row r="117" spans="2:6" ht="15" customHeight="1" x14ac:dyDescent="0.2">
      <c r="B117" s="49"/>
      <c r="C117" s="49"/>
      <c r="D117" s="49"/>
      <c r="E117" s="49"/>
      <c r="F117" s="49"/>
    </row>
    <row r="118" spans="2:6" ht="15" customHeight="1" x14ac:dyDescent="0.2">
      <c r="B118" s="49"/>
      <c r="C118" s="49"/>
      <c r="D118" s="49"/>
      <c r="E118" s="49"/>
      <c r="F118" s="49"/>
    </row>
    <row r="119" spans="2:6" ht="15" customHeight="1" x14ac:dyDescent="0.2">
      <c r="B119" s="49"/>
      <c r="C119" s="49"/>
      <c r="D119" s="49"/>
      <c r="E119" s="49"/>
      <c r="F119" s="49"/>
    </row>
    <row r="120" spans="2:6" ht="15" customHeight="1" x14ac:dyDescent="0.2">
      <c r="B120" s="49"/>
      <c r="C120" s="49"/>
      <c r="D120" s="49"/>
      <c r="E120" s="49"/>
      <c r="F120" s="49"/>
    </row>
    <row r="121" spans="2:6" ht="15" customHeight="1" x14ac:dyDescent="0.2">
      <c r="B121" s="49"/>
      <c r="C121" s="49"/>
      <c r="D121" s="49"/>
      <c r="E121" s="49"/>
      <c r="F121" s="49"/>
    </row>
    <row r="122" spans="2:6" ht="15" customHeight="1" x14ac:dyDescent="0.2">
      <c r="B122" s="49"/>
      <c r="C122" s="49"/>
      <c r="D122" s="49"/>
      <c r="E122" s="49"/>
      <c r="F122" s="49"/>
    </row>
    <row r="123" spans="2:6" ht="15" customHeight="1" x14ac:dyDescent="0.2">
      <c r="B123" s="49"/>
      <c r="C123" s="49"/>
      <c r="D123" s="49"/>
      <c r="E123" s="49"/>
      <c r="F123" s="49"/>
    </row>
    <row r="124" spans="2:6" ht="15" customHeight="1" x14ac:dyDescent="0.2">
      <c r="B124" s="49"/>
      <c r="C124" s="49"/>
      <c r="D124" s="49"/>
      <c r="E124" s="49"/>
      <c r="F124" s="49"/>
    </row>
    <row r="125" spans="2:6" ht="15" customHeight="1" x14ac:dyDescent="0.2">
      <c r="B125" s="49"/>
      <c r="C125" s="49"/>
      <c r="D125" s="49"/>
      <c r="E125" s="49"/>
      <c r="F125" s="49"/>
    </row>
    <row r="126" spans="2:6" ht="15" customHeight="1" x14ac:dyDescent="0.2">
      <c r="B126" s="49"/>
      <c r="C126" s="49"/>
      <c r="D126" s="49"/>
      <c r="E126" s="49"/>
      <c r="F126" s="49"/>
    </row>
    <row r="127" spans="2:6" ht="15" customHeight="1" x14ac:dyDescent="0.2">
      <c r="B127" s="49"/>
      <c r="C127" s="49"/>
      <c r="D127" s="49"/>
      <c r="E127" s="49"/>
      <c r="F127" s="49"/>
    </row>
    <row r="128" spans="2:6" ht="15" customHeight="1" x14ac:dyDescent="0.2">
      <c r="B128" s="49"/>
      <c r="C128" s="49"/>
      <c r="D128" s="49"/>
      <c r="E128" s="49"/>
      <c r="F128" s="49"/>
    </row>
    <row r="129" spans="2:6" ht="15" customHeight="1" x14ac:dyDescent="0.2">
      <c r="B129" s="49"/>
      <c r="C129" s="49"/>
      <c r="D129" s="49"/>
      <c r="E129" s="49"/>
      <c r="F129" s="49"/>
    </row>
    <row r="130" spans="2:6" ht="15" customHeight="1" x14ac:dyDescent="0.2">
      <c r="B130" s="49"/>
      <c r="C130" s="49"/>
      <c r="D130" s="49"/>
      <c r="E130" s="49"/>
      <c r="F130" s="49"/>
    </row>
    <row r="131" spans="2:6" ht="15" customHeight="1" x14ac:dyDescent="0.2">
      <c r="B131" s="49"/>
      <c r="C131" s="49"/>
      <c r="D131" s="49"/>
      <c r="E131" s="49"/>
      <c r="F131" s="49"/>
    </row>
    <row r="132" spans="2:6" ht="15" customHeight="1" x14ac:dyDescent="0.2">
      <c r="B132" s="49"/>
      <c r="C132" s="49"/>
      <c r="D132" s="49"/>
      <c r="E132" s="49"/>
      <c r="F132" s="49"/>
    </row>
    <row r="133" spans="2:6" ht="15" customHeight="1" x14ac:dyDescent="0.2">
      <c r="B133" s="49"/>
      <c r="C133" s="49"/>
      <c r="D133" s="49"/>
      <c r="E133" s="49"/>
      <c r="F133" s="49"/>
    </row>
    <row r="134" spans="2:6" ht="15" customHeight="1" x14ac:dyDescent="0.2">
      <c r="B134" s="49"/>
      <c r="C134" s="49"/>
      <c r="D134" s="49"/>
      <c r="E134" s="49"/>
      <c r="F134" s="49"/>
    </row>
    <row r="135" spans="2:6" ht="15" customHeight="1" x14ac:dyDescent="0.2">
      <c r="B135" s="49"/>
      <c r="C135" s="49"/>
      <c r="D135" s="49"/>
      <c r="E135" s="49"/>
      <c r="F135" s="49"/>
    </row>
    <row r="136" spans="2:6" ht="15" customHeight="1" x14ac:dyDescent="0.2">
      <c r="B136" s="49"/>
      <c r="C136" s="49"/>
      <c r="D136" s="49"/>
      <c r="E136" s="49"/>
      <c r="F136" s="49"/>
    </row>
    <row r="137" spans="2:6" ht="15" customHeight="1" x14ac:dyDescent="0.2">
      <c r="B137" s="49"/>
      <c r="C137" s="49"/>
      <c r="D137" s="49"/>
      <c r="E137" s="49"/>
      <c r="F137" s="49"/>
    </row>
    <row r="138" spans="2:6" ht="15" customHeight="1" x14ac:dyDescent="0.2">
      <c r="B138" s="49"/>
      <c r="C138" s="49"/>
      <c r="D138" s="49"/>
      <c r="E138" s="49"/>
      <c r="F138" s="49"/>
    </row>
    <row r="139" spans="2:6" ht="15" customHeight="1" x14ac:dyDescent="0.2">
      <c r="B139" s="49"/>
      <c r="C139" s="49"/>
      <c r="D139" s="49"/>
      <c r="E139" s="49"/>
      <c r="F139" s="49"/>
    </row>
    <row r="140" spans="2:6" ht="15" customHeight="1" x14ac:dyDescent="0.2">
      <c r="B140" s="49"/>
      <c r="C140" s="49"/>
      <c r="D140" s="49"/>
      <c r="E140" s="49"/>
      <c r="F140" s="49"/>
    </row>
    <row r="141" spans="2:6" ht="15" customHeight="1" x14ac:dyDescent="0.2">
      <c r="B141" s="49"/>
      <c r="C141" s="49"/>
      <c r="D141" s="49"/>
      <c r="E141" s="49"/>
      <c r="F141" s="49"/>
    </row>
    <row r="142" spans="2:6" ht="15" customHeight="1" x14ac:dyDescent="0.2">
      <c r="B142" s="49"/>
      <c r="C142" s="49"/>
      <c r="D142" s="49"/>
      <c r="E142" s="49"/>
      <c r="F142" s="49"/>
    </row>
    <row r="143" spans="2:6" ht="15" customHeight="1" x14ac:dyDescent="0.2">
      <c r="B143" s="49"/>
      <c r="C143" s="49"/>
      <c r="D143" s="49"/>
      <c r="E143" s="49"/>
      <c r="F143" s="49"/>
    </row>
    <row r="144" spans="2:6" ht="15" customHeight="1" x14ac:dyDescent="0.2">
      <c r="B144" s="49"/>
      <c r="C144" s="49"/>
      <c r="D144" s="49"/>
      <c r="E144" s="49"/>
      <c r="F144" s="49"/>
    </row>
    <row r="145" spans="2:6" ht="15" customHeight="1" x14ac:dyDescent="0.2">
      <c r="B145" s="49"/>
      <c r="C145" s="49"/>
      <c r="D145" s="49"/>
      <c r="E145" s="49"/>
      <c r="F145" s="49"/>
    </row>
    <row r="146" spans="2:6" ht="15" customHeight="1" x14ac:dyDescent="0.2">
      <c r="B146" s="49"/>
      <c r="C146" s="49"/>
      <c r="D146" s="49"/>
      <c r="E146" s="49"/>
      <c r="F146" s="49"/>
    </row>
    <row r="147" spans="2:6" ht="15" customHeight="1" x14ac:dyDescent="0.2">
      <c r="B147" s="49"/>
      <c r="C147" s="49"/>
      <c r="D147" s="49"/>
      <c r="E147" s="49"/>
      <c r="F147" s="49"/>
    </row>
    <row r="148" spans="2:6" ht="15" customHeight="1" x14ac:dyDescent="0.2">
      <c r="B148" s="49"/>
      <c r="C148" s="49"/>
      <c r="D148" s="49"/>
      <c r="E148" s="49"/>
      <c r="F148" s="49"/>
    </row>
    <row r="149" spans="2:6" ht="15" customHeight="1" x14ac:dyDescent="0.2">
      <c r="B149" s="49"/>
      <c r="C149" s="49"/>
      <c r="D149" s="49"/>
      <c r="E149" s="49"/>
      <c r="F149" s="49"/>
    </row>
    <row r="150" spans="2:6" ht="15" customHeight="1" x14ac:dyDescent="0.2">
      <c r="B150" s="49"/>
      <c r="C150" s="49"/>
      <c r="D150" s="49"/>
      <c r="E150" s="49"/>
      <c r="F150" s="49"/>
    </row>
    <row r="151" spans="2:6" ht="15" customHeight="1" x14ac:dyDescent="0.2">
      <c r="B151" s="49"/>
      <c r="C151" s="49"/>
      <c r="D151" s="49"/>
      <c r="E151" s="49"/>
      <c r="F151" s="49"/>
    </row>
    <row r="152" spans="2:6" ht="15" customHeight="1" x14ac:dyDescent="0.2">
      <c r="B152" s="49"/>
      <c r="C152" s="49"/>
      <c r="D152" s="49"/>
      <c r="E152" s="49"/>
      <c r="F152" s="49"/>
    </row>
    <row r="153" spans="2:6" ht="15" customHeight="1" x14ac:dyDescent="0.2">
      <c r="B153" s="49"/>
      <c r="C153" s="49"/>
      <c r="D153" s="49"/>
      <c r="E153" s="49"/>
      <c r="F153" s="49"/>
    </row>
    <row r="154" spans="2:6" ht="15" customHeight="1" x14ac:dyDescent="0.2">
      <c r="B154" s="49"/>
      <c r="C154" s="49"/>
      <c r="D154" s="49"/>
      <c r="E154" s="49"/>
      <c r="F154" s="49"/>
    </row>
    <row r="155" spans="2:6" ht="15" customHeight="1" x14ac:dyDescent="0.2">
      <c r="B155" s="49"/>
      <c r="C155" s="49"/>
      <c r="D155" s="49"/>
      <c r="E155" s="49"/>
      <c r="F155" s="49"/>
    </row>
    <row r="156" spans="2:6" ht="15" customHeight="1" x14ac:dyDescent="0.2">
      <c r="B156" s="49"/>
      <c r="C156" s="49"/>
      <c r="D156" s="49"/>
      <c r="E156" s="49"/>
      <c r="F156" s="49"/>
    </row>
    <row r="157" spans="2:6" ht="15" customHeight="1" x14ac:dyDescent="0.2">
      <c r="B157" s="49"/>
      <c r="C157" s="49"/>
      <c r="D157" s="49"/>
      <c r="E157" s="49"/>
      <c r="F157" s="49"/>
    </row>
    <row r="158" spans="2:6" ht="15" customHeight="1" x14ac:dyDescent="0.2">
      <c r="B158" s="49"/>
      <c r="C158" s="49"/>
      <c r="D158" s="49"/>
      <c r="E158" s="49"/>
      <c r="F158" s="49"/>
    </row>
    <row r="159" spans="2:6" ht="15" customHeight="1" x14ac:dyDescent="0.2">
      <c r="B159" s="49"/>
      <c r="C159" s="49"/>
      <c r="D159" s="49"/>
      <c r="E159" s="49"/>
      <c r="F159" s="49"/>
    </row>
    <row r="160" spans="2:6" ht="15" customHeight="1" x14ac:dyDescent="0.2">
      <c r="B160" s="49"/>
      <c r="C160" s="49"/>
      <c r="D160" s="49"/>
      <c r="E160" s="49"/>
      <c r="F160" s="49"/>
    </row>
    <row r="161" spans="2:6" ht="15" customHeight="1" x14ac:dyDescent="0.2">
      <c r="B161" s="49"/>
      <c r="C161" s="49"/>
      <c r="D161" s="49"/>
      <c r="E161" s="49"/>
      <c r="F161" s="49"/>
    </row>
    <row r="162" spans="2:6" ht="15" customHeight="1" x14ac:dyDescent="0.2">
      <c r="B162" s="49"/>
      <c r="C162" s="49"/>
      <c r="D162" s="49"/>
      <c r="E162" s="49"/>
      <c r="F162" s="49"/>
    </row>
    <row r="163" spans="2:6" ht="15" customHeight="1" x14ac:dyDescent="0.2">
      <c r="B163" s="49"/>
      <c r="C163" s="49"/>
      <c r="D163" s="49"/>
      <c r="E163" s="49"/>
      <c r="F163" s="49"/>
    </row>
    <row r="164" spans="2:6" ht="15" customHeight="1" x14ac:dyDescent="0.2">
      <c r="B164" s="49"/>
      <c r="C164" s="49"/>
      <c r="D164" s="49"/>
      <c r="E164" s="49"/>
      <c r="F164" s="49"/>
    </row>
    <row r="165" spans="2:6" ht="15" customHeight="1" x14ac:dyDescent="0.2">
      <c r="B165" s="49"/>
      <c r="C165" s="49"/>
      <c r="D165" s="49"/>
      <c r="E165" s="49"/>
      <c r="F165" s="49"/>
    </row>
    <row r="166" spans="2:6" ht="15" customHeight="1" x14ac:dyDescent="0.2">
      <c r="B166" s="49"/>
      <c r="C166" s="49"/>
      <c r="D166" s="49"/>
      <c r="E166" s="49"/>
      <c r="F166" s="49"/>
    </row>
    <row r="167" spans="2:6" ht="15" customHeight="1" x14ac:dyDescent="0.2">
      <c r="B167" s="49"/>
      <c r="C167" s="49"/>
      <c r="D167" s="49"/>
      <c r="E167" s="49"/>
      <c r="F167" s="49"/>
    </row>
    <row r="168" spans="2:6" ht="15" customHeight="1" x14ac:dyDescent="0.2">
      <c r="B168" s="49"/>
      <c r="C168" s="49"/>
      <c r="D168" s="49"/>
      <c r="E168" s="49"/>
      <c r="F168" s="49"/>
    </row>
    <row r="169" spans="2:6" ht="15" customHeight="1" x14ac:dyDescent="0.2">
      <c r="B169" s="49"/>
      <c r="C169" s="49"/>
      <c r="D169" s="49"/>
      <c r="E169" s="49"/>
      <c r="F169" s="49"/>
    </row>
    <row r="170" spans="2:6" ht="15" customHeight="1" x14ac:dyDescent="0.2">
      <c r="B170" s="49"/>
      <c r="C170" s="49"/>
      <c r="D170" s="49"/>
      <c r="E170" s="49"/>
      <c r="F170" s="49"/>
    </row>
    <row r="171" spans="2:6" ht="15" customHeight="1" x14ac:dyDescent="0.2">
      <c r="B171" s="49"/>
      <c r="C171" s="49"/>
      <c r="D171" s="49"/>
      <c r="E171" s="49"/>
      <c r="F171" s="49"/>
    </row>
    <row r="172" spans="2:6" ht="15" customHeight="1" x14ac:dyDescent="0.2">
      <c r="B172" s="49"/>
      <c r="C172" s="49"/>
      <c r="D172" s="49"/>
      <c r="E172" s="49"/>
      <c r="F172" s="49"/>
    </row>
    <row r="173" spans="2:6" ht="15" customHeight="1" x14ac:dyDescent="0.2">
      <c r="B173" s="49"/>
      <c r="C173" s="49"/>
      <c r="D173" s="49"/>
      <c r="E173" s="49"/>
      <c r="F173" s="49"/>
    </row>
    <row r="174" spans="2:6" ht="15" customHeight="1" x14ac:dyDescent="0.2">
      <c r="B174" s="49"/>
      <c r="C174" s="49"/>
      <c r="D174" s="49"/>
      <c r="E174" s="49"/>
      <c r="F174" s="49"/>
    </row>
    <row r="175" spans="2:6" ht="15" customHeight="1" x14ac:dyDescent="0.2">
      <c r="B175" s="49"/>
      <c r="C175" s="49"/>
      <c r="D175" s="49"/>
      <c r="E175" s="49"/>
      <c r="F175" s="49"/>
    </row>
    <row r="176" spans="2:6" ht="15" customHeight="1" x14ac:dyDescent="0.2">
      <c r="B176" s="49"/>
      <c r="C176" s="49"/>
      <c r="D176" s="49"/>
      <c r="E176" s="49"/>
      <c r="F176" s="49"/>
    </row>
    <row r="177" spans="2:6" ht="15" customHeight="1" x14ac:dyDescent="0.2">
      <c r="B177" s="49"/>
      <c r="C177" s="49"/>
      <c r="D177" s="49"/>
      <c r="E177" s="49"/>
      <c r="F177" s="49"/>
    </row>
    <row r="178" spans="2:6" ht="15" customHeight="1" x14ac:dyDescent="0.2">
      <c r="B178" s="49"/>
      <c r="C178" s="49"/>
      <c r="D178" s="49"/>
      <c r="E178" s="49"/>
      <c r="F178" s="49"/>
    </row>
    <row r="179" spans="2:6" ht="15" customHeight="1" x14ac:dyDescent="0.2">
      <c r="B179" s="49"/>
      <c r="C179" s="49"/>
      <c r="D179" s="49"/>
      <c r="E179" s="49"/>
      <c r="F179" s="49"/>
    </row>
    <row r="180" spans="2:6" ht="15" customHeight="1" x14ac:dyDescent="0.2">
      <c r="B180" s="49"/>
      <c r="C180" s="49"/>
      <c r="D180" s="49"/>
      <c r="E180" s="49"/>
      <c r="F180" s="49"/>
    </row>
    <row r="181" spans="2:6" ht="15" customHeight="1" x14ac:dyDescent="0.2">
      <c r="B181" s="49"/>
      <c r="C181" s="49"/>
      <c r="D181" s="49"/>
      <c r="E181" s="49"/>
      <c r="F181" s="49"/>
    </row>
    <row r="182" spans="2:6" ht="15" customHeight="1" x14ac:dyDescent="0.2">
      <c r="B182" s="49"/>
      <c r="C182" s="49"/>
      <c r="D182" s="49"/>
      <c r="E182" s="49"/>
      <c r="F182" s="49"/>
    </row>
    <row r="183" spans="2:6" ht="15" customHeight="1" x14ac:dyDescent="0.2">
      <c r="B183" s="49"/>
      <c r="C183" s="49"/>
      <c r="D183" s="49"/>
      <c r="E183" s="49"/>
      <c r="F183" s="49"/>
    </row>
    <row r="184" spans="2:6" ht="15" customHeight="1" x14ac:dyDescent="0.2">
      <c r="B184" s="49"/>
      <c r="C184" s="49"/>
      <c r="D184" s="49"/>
      <c r="E184" s="49"/>
      <c r="F184" s="49"/>
    </row>
    <row r="185" spans="2:6" ht="15" customHeight="1" x14ac:dyDescent="0.2">
      <c r="B185" s="49"/>
      <c r="C185" s="49"/>
      <c r="D185" s="49"/>
      <c r="E185" s="49"/>
      <c r="F185" s="49"/>
    </row>
    <row r="186" spans="2:6" ht="15" customHeight="1" x14ac:dyDescent="0.2">
      <c r="B186" s="49"/>
      <c r="C186" s="49"/>
      <c r="D186" s="49"/>
      <c r="E186" s="49"/>
      <c r="F186" s="49"/>
    </row>
    <row r="187" spans="2:6" ht="15" customHeight="1" x14ac:dyDescent="0.2">
      <c r="B187" s="49"/>
      <c r="C187" s="49"/>
      <c r="D187" s="49"/>
      <c r="E187" s="49"/>
      <c r="F187" s="49"/>
    </row>
    <row r="188" spans="2:6" ht="15" customHeight="1" x14ac:dyDescent="0.2">
      <c r="B188" s="49"/>
      <c r="C188" s="49"/>
      <c r="D188" s="49"/>
      <c r="E188" s="49"/>
      <c r="F188" s="49"/>
    </row>
    <row r="189" spans="2:6" ht="15" customHeight="1" x14ac:dyDescent="0.2">
      <c r="B189" s="49"/>
      <c r="C189" s="49"/>
      <c r="D189" s="49"/>
      <c r="E189" s="49"/>
      <c r="F189" s="49"/>
    </row>
    <row r="190" spans="2:6" ht="15" customHeight="1" x14ac:dyDescent="0.2">
      <c r="B190" s="49"/>
      <c r="C190" s="49"/>
      <c r="D190" s="49"/>
      <c r="E190" s="49"/>
      <c r="F190" s="49"/>
    </row>
    <row r="191" spans="2:6" ht="15" customHeight="1" x14ac:dyDescent="0.2">
      <c r="B191" s="49"/>
      <c r="C191" s="49"/>
      <c r="D191" s="49"/>
      <c r="E191" s="49"/>
      <c r="F191" s="49"/>
    </row>
    <row r="192" spans="2:6" ht="15" customHeight="1" x14ac:dyDescent="0.2">
      <c r="B192" s="49"/>
      <c r="C192" s="49"/>
      <c r="D192" s="49"/>
      <c r="E192" s="49"/>
      <c r="F192" s="49"/>
    </row>
    <row r="193" spans="2:6" ht="15" customHeight="1" x14ac:dyDescent="0.2">
      <c r="B193" s="49"/>
      <c r="C193" s="49"/>
      <c r="D193" s="49"/>
      <c r="E193" s="49"/>
      <c r="F193" s="49"/>
    </row>
    <row r="194" spans="2:6" ht="15" customHeight="1" x14ac:dyDescent="0.2">
      <c r="B194" s="49"/>
      <c r="C194" s="49"/>
      <c r="D194" s="49"/>
      <c r="E194" s="49"/>
      <c r="F194" s="49"/>
    </row>
    <row r="195" spans="2:6" ht="15" customHeight="1" x14ac:dyDescent="0.2">
      <c r="B195" s="49"/>
      <c r="C195" s="49"/>
      <c r="D195" s="49"/>
      <c r="E195" s="49"/>
      <c r="F195" s="49"/>
    </row>
    <row r="196" spans="2:6" ht="15" customHeight="1" x14ac:dyDescent="0.2">
      <c r="B196" s="49"/>
      <c r="C196" s="49"/>
      <c r="D196" s="49"/>
      <c r="E196" s="49"/>
      <c r="F196" s="49"/>
    </row>
    <row r="197" spans="2:6" ht="15" customHeight="1" x14ac:dyDescent="0.2">
      <c r="B197" s="49"/>
      <c r="C197" s="49"/>
      <c r="D197" s="49"/>
      <c r="E197" s="49"/>
      <c r="F197" s="49"/>
    </row>
    <row r="198" spans="2:6" ht="15" customHeight="1" x14ac:dyDescent="0.2">
      <c r="B198" s="49"/>
      <c r="C198" s="49"/>
      <c r="D198" s="49"/>
      <c r="E198" s="49"/>
      <c r="F198" s="49"/>
    </row>
    <row r="199" spans="2:6" ht="15" customHeight="1" x14ac:dyDescent="0.2">
      <c r="B199" s="49"/>
      <c r="C199" s="49"/>
      <c r="D199" s="49"/>
      <c r="E199" s="49"/>
      <c r="F199" s="49"/>
    </row>
    <row r="200" spans="2:6" ht="15" customHeight="1" x14ac:dyDescent="0.2">
      <c r="B200" s="49"/>
      <c r="C200" s="49"/>
      <c r="D200" s="49"/>
      <c r="E200" s="49"/>
      <c r="F200" s="49"/>
    </row>
    <row r="201" spans="2:6" ht="15" customHeight="1" x14ac:dyDescent="0.2">
      <c r="B201" s="49"/>
      <c r="C201" s="49"/>
      <c r="D201" s="49"/>
      <c r="E201" s="49"/>
      <c r="F201" s="49"/>
    </row>
    <row r="202" spans="2:6" ht="15" customHeight="1" x14ac:dyDescent="0.2">
      <c r="B202" s="49"/>
      <c r="C202" s="49"/>
      <c r="D202" s="49"/>
      <c r="E202" s="49"/>
      <c r="F202" s="49"/>
    </row>
    <row r="203" spans="2:6" ht="15" customHeight="1" x14ac:dyDescent="0.2">
      <c r="B203" s="49"/>
      <c r="C203" s="49"/>
      <c r="D203" s="49"/>
      <c r="E203" s="49"/>
      <c r="F203" s="49"/>
    </row>
    <row r="204" spans="2:6" ht="15" customHeight="1" x14ac:dyDescent="0.2">
      <c r="B204" s="49"/>
      <c r="C204" s="49"/>
      <c r="D204" s="49"/>
      <c r="E204" s="49"/>
      <c r="F204" s="49"/>
    </row>
    <row r="205" spans="2:6" ht="15" customHeight="1" x14ac:dyDescent="0.2">
      <c r="B205" s="49"/>
      <c r="C205" s="49"/>
      <c r="D205" s="49"/>
      <c r="E205" s="49"/>
      <c r="F205" s="49"/>
    </row>
    <row r="206" spans="2:6" ht="15" customHeight="1" x14ac:dyDescent="0.2">
      <c r="B206" s="49"/>
      <c r="C206" s="49"/>
      <c r="D206" s="49"/>
      <c r="E206" s="49"/>
      <c r="F206" s="49"/>
    </row>
    <row r="207" spans="2:6" ht="15" customHeight="1" x14ac:dyDescent="0.2">
      <c r="B207" s="49"/>
      <c r="C207" s="49"/>
      <c r="D207" s="49"/>
      <c r="E207" s="49"/>
      <c r="F207" s="49"/>
    </row>
    <row r="208" spans="2:6" ht="15" customHeight="1" x14ac:dyDescent="0.2">
      <c r="B208" s="49"/>
      <c r="C208" s="49"/>
      <c r="D208" s="49"/>
      <c r="E208" s="49"/>
      <c r="F208" s="49"/>
    </row>
    <row r="209" spans="2:6" ht="15" customHeight="1" x14ac:dyDescent="0.2">
      <c r="B209" s="49"/>
      <c r="C209" s="49"/>
      <c r="D209" s="49"/>
      <c r="E209" s="49"/>
      <c r="F209" s="49"/>
    </row>
    <row r="210" spans="2:6" ht="15" customHeight="1" x14ac:dyDescent="0.2">
      <c r="B210" s="49"/>
      <c r="C210" s="49"/>
      <c r="D210" s="49"/>
      <c r="E210" s="49"/>
      <c r="F210" s="49"/>
    </row>
    <row r="211" spans="2:6" ht="15" customHeight="1" x14ac:dyDescent="0.2">
      <c r="B211" s="49"/>
      <c r="C211" s="49"/>
      <c r="D211" s="49"/>
      <c r="E211" s="49"/>
      <c r="F211" s="49"/>
    </row>
    <row r="212" spans="2:6" ht="15" customHeight="1" x14ac:dyDescent="0.2">
      <c r="B212" s="49"/>
      <c r="C212" s="49"/>
      <c r="D212" s="49"/>
      <c r="E212" s="49"/>
      <c r="F212" s="49"/>
    </row>
    <row r="213" spans="2:6" ht="15" customHeight="1" x14ac:dyDescent="0.2">
      <c r="B213" s="49"/>
      <c r="C213" s="49"/>
      <c r="D213" s="49"/>
      <c r="E213" s="49"/>
      <c r="F213" s="49"/>
    </row>
    <row r="214" spans="2:6" ht="15" customHeight="1" x14ac:dyDescent="0.2">
      <c r="B214" s="49"/>
      <c r="C214" s="49"/>
      <c r="D214" s="49"/>
      <c r="E214" s="49"/>
      <c r="F214" s="49"/>
    </row>
    <row r="215" spans="2:6" ht="15" customHeight="1" x14ac:dyDescent="0.2">
      <c r="B215" s="49"/>
      <c r="C215" s="49"/>
      <c r="D215" s="49"/>
      <c r="E215" s="49"/>
      <c r="F215" s="49"/>
    </row>
    <row r="216" spans="2:6" ht="15" customHeight="1" x14ac:dyDescent="0.2">
      <c r="B216" s="49"/>
      <c r="C216" s="49"/>
      <c r="D216" s="49"/>
      <c r="E216" s="49"/>
      <c r="F216" s="49"/>
    </row>
    <row r="217" spans="2:6" ht="15" customHeight="1" x14ac:dyDescent="0.2">
      <c r="B217" s="49"/>
      <c r="C217" s="49"/>
      <c r="D217" s="49"/>
      <c r="E217" s="49"/>
      <c r="F217" s="49"/>
    </row>
    <row r="218" spans="2:6" ht="15" customHeight="1" x14ac:dyDescent="0.2">
      <c r="B218" s="49"/>
      <c r="C218" s="49"/>
      <c r="D218" s="49"/>
      <c r="E218" s="49"/>
      <c r="F218" s="49"/>
    </row>
    <row r="219" spans="2:6" ht="15" customHeight="1" x14ac:dyDescent="0.2">
      <c r="B219" s="49"/>
      <c r="C219" s="49"/>
      <c r="D219" s="49"/>
      <c r="E219" s="49"/>
      <c r="F219" s="49"/>
    </row>
    <row r="220" spans="2:6" ht="15" customHeight="1" x14ac:dyDescent="0.2">
      <c r="B220" s="49"/>
      <c r="C220" s="49"/>
      <c r="D220" s="49"/>
      <c r="E220" s="49"/>
      <c r="F220" s="49"/>
    </row>
    <row r="221" spans="2:6" ht="15" customHeight="1" x14ac:dyDescent="0.2">
      <c r="B221" s="49"/>
      <c r="C221" s="49"/>
      <c r="D221" s="49"/>
      <c r="E221" s="49"/>
      <c r="F221" s="49"/>
    </row>
    <row r="222" spans="2:6" ht="15" customHeight="1" x14ac:dyDescent="0.2">
      <c r="B222" s="49"/>
      <c r="C222" s="49"/>
      <c r="D222" s="49"/>
      <c r="E222" s="49"/>
      <c r="F222" s="49"/>
    </row>
    <row r="223" spans="2:6" ht="15" customHeight="1" x14ac:dyDescent="0.2">
      <c r="B223" s="49"/>
      <c r="C223" s="49"/>
      <c r="D223" s="49"/>
      <c r="E223" s="49"/>
      <c r="F223" s="49"/>
    </row>
    <row r="224" spans="2:6" ht="15" customHeight="1" x14ac:dyDescent="0.2">
      <c r="B224" s="49"/>
      <c r="C224" s="49"/>
      <c r="D224" s="49"/>
      <c r="E224" s="49"/>
      <c r="F224" s="49"/>
    </row>
    <row r="225" spans="2:6" ht="15" customHeight="1" x14ac:dyDescent="0.2">
      <c r="B225" s="49"/>
      <c r="C225" s="49"/>
      <c r="D225" s="49"/>
      <c r="E225" s="49"/>
      <c r="F225" s="49"/>
    </row>
    <row r="226" spans="2:6" ht="15" customHeight="1" x14ac:dyDescent="0.2">
      <c r="B226" s="49"/>
      <c r="C226" s="49"/>
      <c r="D226" s="49"/>
      <c r="E226" s="49"/>
      <c r="F226" s="49"/>
    </row>
    <row r="227" spans="2:6" ht="15" customHeight="1" x14ac:dyDescent="0.2">
      <c r="B227" s="49"/>
      <c r="C227" s="49"/>
      <c r="D227" s="49"/>
      <c r="E227" s="49"/>
      <c r="F227" s="49"/>
    </row>
    <row r="228" spans="2:6" ht="15" customHeight="1" x14ac:dyDescent="0.2">
      <c r="B228" s="49"/>
      <c r="C228" s="49"/>
      <c r="D228" s="49"/>
      <c r="E228" s="49"/>
      <c r="F228" s="49"/>
    </row>
    <row r="229" spans="2:6" ht="15" customHeight="1" x14ac:dyDescent="0.2">
      <c r="B229" s="49"/>
      <c r="C229" s="49"/>
      <c r="D229" s="49"/>
      <c r="E229" s="49"/>
      <c r="F229" s="49"/>
    </row>
    <row r="230" spans="2:6" ht="15" customHeight="1" x14ac:dyDescent="0.2">
      <c r="B230" s="49"/>
      <c r="C230" s="49"/>
      <c r="D230" s="49"/>
      <c r="E230" s="49"/>
      <c r="F230" s="49"/>
    </row>
    <row r="231" spans="2:6" ht="15" customHeight="1" x14ac:dyDescent="0.2">
      <c r="B231" s="49"/>
      <c r="C231" s="49"/>
      <c r="D231" s="49"/>
      <c r="E231" s="49"/>
      <c r="F231" s="49"/>
    </row>
    <row r="232" spans="2:6" ht="15" customHeight="1" x14ac:dyDescent="0.2">
      <c r="B232" s="49"/>
      <c r="C232" s="49"/>
      <c r="D232" s="49"/>
      <c r="E232" s="49"/>
      <c r="F232" s="49"/>
    </row>
    <row r="233" spans="2:6" ht="15" customHeight="1" x14ac:dyDescent="0.2">
      <c r="B233" s="49"/>
      <c r="C233" s="49"/>
      <c r="D233" s="49"/>
      <c r="E233" s="49"/>
      <c r="F233" s="49"/>
    </row>
    <row r="234" spans="2:6" ht="15" customHeight="1" x14ac:dyDescent="0.2">
      <c r="B234" s="49"/>
      <c r="C234" s="49"/>
      <c r="D234" s="49"/>
      <c r="E234" s="49"/>
      <c r="F234" s="49"/>
    </row>
    <row r="235" spans="2:6" ht="15" customHeight="1" x14ac:dyDescent="0.2">
      <c r="B235" s="49"/>
      <c r="C235" s="49"/>
      <c r="D235" s="49"/>
      <c r="E235" s="49"/>
      <c r="F235" s="49"/>
    </row>
    <row r="236" spans="2:6" ht="15" customHeight="1" x14ac:dyDescent="0.2">
      <c r="B236" s="49"/>
      <c r="C236" s="49"/>
      <c r="D236" s="49"/>
      <c r="E236" s="49"/>
      <c r="F236" s="49"/>
    </row>
    <row r="237" spans="2:6" ht="15" customHeight="1" x14ac:dyDescent="0.2">
      <c r="B237" s="49"/>
      <c r="C237" s="49"/>
      <c r="D237" s="49"/>
      <c r="E237" s="49"/>
      <c r="F237" s="49"/>
    </row>
    <row r="238" spans="2:6" ht="15" customHeight="1" x14ac:dyDescent="0.2">
      <c r="B238" s="49"/>
      <c r="C238" s="49"/>
      <c r="D238" s="49"/>
      <c r="E238" s="49"/>
      <c r="F238" s="49"/>
    </row>
    <row r="239" spans="2:6" ht="15" customHeight="1" x14ac:dyDescent="0.2">
      <c r="B239" s="49"/>
      <c r="C239" s="49"/>
      <c r="D239" s="49"/>
      <c r="E239" s="49"/>
      <c r="F239" s="49"/>
    </row>
    <row r="240" spans="2:6" ht="15" customHeight="1" x14ac:dyDescent="0.2">
      <c r="B240" s="49"/>
      <c r="C240" s="49"/>
      <c r="D240" s="49"/>
      <c r="E240" s="49"/>
      <c r="F240" s="49"/>
    </row>
    <row r="241" spans="2:6" ht="15" customHeight="1" x14ac:dyDescent="0.2">
      <c r="B241" s="49"/>
      <c r="C241" s="49"/>
      <c r="D241" s="49"/>
      <c r="E241" s="49"/>
      <c r="F241" s="49"/>
    </row>
    <row r="242" spans="2:6" ht="15" customHeight="1" x14ac:dyDescent="0.2">
      <c r="B242" s="49"/>
      <c r="C242" s="49"/>
      <c r="D242" s="49"/>
      <c r="E242" s="49"/>
      <c r="F242" s="49"/>
    </row>
    <row r="243" spans="2:6" ht="15" customHeight="1" x14ac:dyDescent="0.2">
      <c r="B243" s="49"/>
      <c r="C243" s="49"/>
      <c r="D243" s="49"/>
      <c r="E243" s="49"/>
      <c r="F243" s="49"/>
    </row>
    <row r="244" spans="2:6" ht="15" customHeight="1" x14ac:dyDescent="0.2">
      <c r="B244" s="49"/>
      <c r="C244" s="49"/>
      <c r="D244" s="49"/>
      <c r="E244" s="49"/>
      <c r="F244" s="49"/>
    </row>
    <row r="245" spans="2:6" ht="15" customHeight="1" x14ac:dyDescent="0.2">
      <c r="B245" s="49"/>
      <c r="C245" s="49"/>
      <c r="D245" s="49"/>
      <c r="E245" s="49"/>
      <c r="F245" s="49"/>
    </row>
    <row r="246" spans="2:6" ht="15" customHeight="1" x14ac:dyDescent="0.2">
      <c r="B246" s="49"/>
      <c r="C246" s="49"/>
      <c r="D246" s="49"/>
      <c r="E246" s="49"/>
      <c r="F246" s="49"/>
    </row>
    <row r="247" spans="2:6" ht="15" customHeight="1" x14ac:dyDescent="0.2">
      <c r="B247" s="49"/>
      <c r="C247" s="49"/>
      <c r="D247" s="49"/>
      <c r="E247" s="49"/>
      <c r="F247" s="49"/>
    </row>
    <row r="248" spans="2:6" ht="15" customHeight="1" x14ac:dyDescent="0.2">
      <c r="B248" s="49"/>
      <c r="C248" s="49"/>
      <c r="D248" s="49"/>
      <c r="E248" s="49"/>
      <c r="F248" s="49"/>
    </row>
    <row r="249" spans="2:6" ht="15" customHeight="1" x14ac:dyDescent="0.2">
      <c r="B249" s="49"/>
      <c r="C249" s="49"/>
      <c r="D249" s="49"/>
      <c r="E249" s="49"/>
      <c r="F249" s="49"/>
    </row>
    <row r="250" spans="2:6" ht="15" customHeight="1" x14ac:dyDescent="0.2">
      <c r="B250" s="49"/>
      <c r="C250" s="49"/>
      <c r="D250" s="49"/>
      <c r="E250" s="49"/>
      <c r="F250" s="49"/>
    </row>
    <row r="251" spans="2:6" ht="15" customHeight="1" x14ac:dyDescent="0.2">
      <c r="B251" s="49"/>
      <c r="C251" s="49"/>
      <c r="D251" s="49"/>
      <c r="E251" s="49"/>
      <c r="F251" s="49"/>
    </row>
    <row r="252" spans="2:6" ht="15" customHeight="1" x14ac:dyDescent="0.2">
      <c r="B252" s="49"/>
      <c r="C252" s="49"/>
      <c r="D252" s="49"/>
      <c r="E252" s="49"/>
      <c r="F252" s="49"/>
    </row>
    <row r="253" spans="2:6" ht="15" customHeight="1" x14ac:dyDescent="0.2">
      <c r="B253" s="49"/>
      <c r="C253" s="49"/>
      <c r="D253" s="49"/>
      <c r="E253" s="49"/>
      <c r="F253" s="49"/>
    </row>
    <row r="254" spans="2:6" ht="15" customHeight="1" x14ac:dyDescent="0.2">
      <c r="B254" s="49"/>
      <c r="C254" s="49"/>
      <c r="D254" s="49"/>
      <c r="E254" s="49"/>
      <c r="F254" s="49"/>
    </row>
    <row r="255" spans="2:6" ht="15" customHeight="1" x14ac:dyDescent="0.2">
      <c r="B255" s="49"/>
      <c r="C255" s="49"/>
      <c r="D255" s="49"/>
      <c r="E255" s="49"/>
      <c r="F255" s="49"/>
    </row>
    <row r="256" spans="2:6" ht="15" customHeight="1" x14ac:dyDescent="0.2">
      <c r="B256" s="49"/>
      <c r="C256" s="49"/>
      <c r="D256" s="49"/>
      <c r="E256" s="49"/>
      <c r="F256" s="49"/>
    </row>
    <row r="257" spans="2:6" ht="15" customHeight="1" x14ac:dyDescent="0.2">
      <c r="B257" s="49"/>
      <c r="C257" s="49"/>
      <c r="D257" s="49"/>
      <c r="E257" s="49"/>
      <c r="F257" s="49"/>
    </row>
    <row r="258" spans="2:6" ht="15" customHeight="1" x14ac:dyDescent="0.2">
      <c r="B258" s="49"/>
      <c r="C258" s="49"/>
      <c r="D258" s="49"/>
      <c r="E258" s="49"/>
      <c r="F258" s="49"/>
    </row>
    <row r="259" spans="2:6" ht="15" customHeight="1" x14ac:dyDescent="0.2">
      <c r="B259" s="49"/>
      <c r="C259" s="49"/>
      <c r="D259" s="49"/>
      <c r="E259" s="49"/>
      <c r="F259" s="49"/>
    </row>
    <row r="260" spans="2:6" ht="15" customHeight="1" x14ac:dyDescent="0.2">
      <c r="B260" s="49"/>
      <c r="C260" s="49"/>
      <c r="D260" s="49"/>
      <c r="E260" s="49"/>
      <c r="F260" s="49"/>
    </row>
    <row r="261" spans="2:6" ht="15" customHeight="1" x14ac:dyDescent="0.2">
      <c r="B261" s="49"/>
      <c r="C261" s="49"/>
      <c r="D261" s="49"/>
      <c r="E261" s="49"/>
      <c r="F261" s="49"/>
    </row>
    <row r="262" spans="2:6" ht="15" customHeight="1" x14ac:dyDescent="0.2">
      <c r="B262" s="49"/>
      <c r="C262" s="49"/>
      <c r="D262" s="49"/>
      <c r="E262" s="49"/>
      <c r="F262" s="49"/>
    </row>
    <row r="263" spans="2:6" ht="15" customHeight="1" x14ac:dyDescent="0.2">
      <c r="B263" s="49"/>
      <c r="C263" s="49"/>
      <c r="D263" s="49"/>
      <c r="E263" s="49"/>
      <c r="F263" s="49"/>
    </row>
    <row r="264" spans="2:6" ht="15" customHeight="1" x14ac:dyDescent="0.2">
      <c r="B264" s="49"/>
      <c r="C264" s="49"/>
      <c r="D264" s="49"/>
      <c r="E264" s="49"/>
      <c r="F264" s="49"/>
    </row>
    <row r="265" spans="2:6" ht="15" customHeight="1" x14ac:dyDescent="0.2">
      <c r="B265" s="49"/>
      <c r="C265" s="49"/>
      <c r="D265" s="49"/>
      <c r="E265" s="49"/>
      <c r="F265" s="49"/>
    </row>
    <row r="266" spans="2:6" ht="15" customHeight="1" x14ac:dyDescent="0.2">
      <c r="B266" s="49"/>
      <c r="C266" s="49"/>
      <c r="D266" s="49"/>
      <c r="E266" s="49"/>
      <c r="F266" s="49"/>
    </row>
    <row r="267" spans="2:6" ht="15" customHeight="1" x14ac:dyDescent="0.2">
      <c r="B267" s="49"/>
      <c r="C267" s="49"/>
      <c r="D267" s="49"/>
      <c r="E267" s="49"/>
      <c r="F267" s="49"/>
    </row>
    <row r="268" spans="2:6" ht="15" customHeight="1" x14ac:dyDescent="0.2">
      <c r="B268" s="49"/>
      <c r="C268" s="49"/>
      <c r="D268" s="49"/>
      <c r="E268" s="49"/>
      <c r="F268" s="49"/>
    </row>
    <row r="269" spans="2:6" ht="15" customHeight="1" x14ac:dyDescent="0.2">
      <c r="B269" s="49"/>
      <c r="C269" s="49"/>
      <c r="D269" s="49"/>
      <c r="E269" s="49"/>
      <c r="F269" s="49"/>
    </row>
    <row r="270" spans="2:6" ht="15" customHeight="1" x14ac:dyDescent="0.2">
      <c r="B270" s="49"/>
      <c r="C270" s="49"/>
      <c r="D270" s="49"/>
      <c r="E270" s="49"/>
      <c r="F270" s="49"/>
    </row>
    <row r="271" spans="2:6" ht="15" customHeight="1" x14ac:dyDescent="0.2">
      <c r="B271" s="49"/>
      <c r="C271" s="49"/>
      <c r="D271" s="49"/>
      <c r="E271" s="49"/>
      <c r="F271" s="49"/>
    </row>
    <row r="272" spans="2:6" ht="15" customHeight="1" x14ac:dyDescent="0.2">
      <c r="B272" s="49"/>
      <c r="C272" s="49"/>
      <c r="D272" s="49"/>
      <c r="E272" s="49"/>
      <c r="F272" s="49"/>
    </row>
    <row r="273" spans="2:6" ht="15" customHeight="1" x14ac:dyDescent="0.2">
      <c r="B273" s="49"/>
      <c r="C273" s="49"/>
      <c r="D273" s="49"/>
      <c r="E273" s="49"/>
      <c r="F273" s="49"/>
    </row>
    <row r="274" spans="2:6" ht="15" customHeight="1" x14ac:dyDescent="0.2">
      <c r="B274" s="49"/>
      <c r="C274" s="49"/>
      <c r="D274" s="49"/>
      <c r="E274" s="49"/>
      <c r="F274" s="49"/>
    </row>
    <row r="275" spans="2:6" ht="15" customHeight="1" x14ac:dyDescent="0.2">
      <c r="B275" s="49"/>
      <c r="C275" s="49"/>
      <c r="D275" s="49"/>
      <c r="E275" s="49"/>
      <c r="F275" s="49"/>
    </row>
    <row r="276" spans="2:6" ht="15" customHeight="1" x14ac:dyDescent="0.2">
      <c r="B276" s="49"/>
      <c r="C276" s="49"/>
      <c r="D276" s="49"/>
      <c r="E276" s="49"/>
      <c r="F276" s="49"/>
    </row>
    <row r="277" spans="2:6" ht="15" customHeight="1" x14ac:dyDescent="0.2">
      <c r="B277" s="49"/>
      <c r="C277" s="49"/>
      <c r="D277" s="49"/>
      <c r="E277" s="49"/>
      <c r="F277" s="49"/>
    </row>
    <row r="278" spans="2:6" ht="15" customHeight="1" x14ac:dyDescent="0.2">
      <c r="B278" s="49"/>
      <c r="C278" s="49"/>
      <c r="D278" s="49"/>
      <c r="E278" s="49"/>
      <c r="F278" s="49"/>
    </row>
    <row r="279" spans="2:6" ht="15" customHeight="1" x14ac:dyDescent="0.2">
      <c r="B279" s="49"/>
      <c r="C279" s="49"/>
      <c r="D279" s="49"/>
      <c r="E279" s="49"/>
      <c r="F279" s="49"/>
    </row>
    <row r="280" spans="2:6" ht="15" customHeight="1" x14ac:dyDescent="0.2">
      <c r="B280" s="49"/>
      <c r="C280" s="49"/>
      <c r="D280" s="49"/>
      <c r="E280" s="49"/>
      <c r="F280" s="49"/>
    </row>
    <row r="281" spans="2:6" ht="15" customHeight="1" x14ac:dyDescent="0.2">
      <c r="B281" s="49"/>
      <c r="C281" s="49"/>
      <c r="D281" s="49"/>
      <c r="E281" s="49"/>
      <c r="F281" s="49"/>
    </row>
    <row r="282" spans="2:6" ht="15" customHeight="1" x14ac:dyDescent="0.2">
      <c r="B282" s="49"/>
      <c r="C282" s="49"/>
      <c r="D282" s="49"/>
      <c r="E282" s="49"/>
      <c r="F282" s="49"/>
    </row>
    <row r="283" spans="2:6" ht="15" customHeight="1" x14ac:dyDescent="0.2">
      <c r="B283" s="49"/>
      <c r="C283" s="49"/>
      <c r="D283" s="49"/>
      <c r="E283" s="49"/>
      <c r="F283" s="49"/>
    </row>
    <row r="284" spans="2:6" ht="15" customHeight="1" x14ac:dyDescent="0.2">
      <c r="B284" s="49"/>
      <c r="C284" s="49"/>
      <c r="D284" s="49"/>
      <c r="E284" s="49"/>
      <c r="F284" s="49"/>
    </row>
    <row r="285" spans="2:6" ht="15" customHeight="1" x14ac:dyDescent="0.2">
      <c r="B285" s="49"/>
      <c r="C285" s="49"/>
      <c r="D285" s="49"/>
      <c r="E285" s="49"/>
      <c r="F285" s="49"/>
    </row>
    <row r="286" spans="2:6" ht="15" customHeight="1" x14ac:dyDescent="0.2">
      <c r="B286" s="49"/>
      <c r="C286" s="49"/>
      <c r="D286" s="49"/>
      <c r="E286" s="49"/>
      <c r="F286" s="49"/>
    </row>
    <row r="287" spans="2:6" ht="15" customHeight="1" x14ac:dyDescent="0.2">
      <c r="B287" s="49"/>
      <c r="C287" s="49"/>
      <c r="D287" s="49"/>
      <c r="E287" s="49"/>
      <c r="F287" s="49"/>
    </row>
    <row r="288" spans="2:6" ht="15" customHeight="1" x14ac:dyDescent="0.2">
      <c r="B288" s="49"/>
      <c r="C288" s="49"/>
      <c r="D288" s="49"/>
      <c r="E288" s="49"/>
      <c r="F288" s="49"/>
    </row>
    <row r="289" spans="2:6" ht="15" customHeight="1" x14ac:dyDescent="0.2">
      <c r="B289" s="49"/>
      <c r="C289" s="49"/>
      <c r="D289" s="49"/>
      <c r="E289" s="49"/>
      <c r="F289" s="49"/>
    </row>
    <row r="290" spans="2:6" ht="15" customHeight="1" x14ac:dyDescent="0.2">
      <c r="B290" s="49"/>
      <c r="C290" s="49"/>
      <c r="D290" s="49"/>
      <c r="E290" s="49"/>
      <c r="F290" s="49"/>
    </row>
    <row r="291" spans="2:6" ht="15" customHeight="1" x14ac:dyDescent="0.2">
      <c r="B291" s="49"/>
      <c r="C291" s="49"/>
      <c r="D291" s="49"/>
      <c r="E291" s="49"/>
      <c r="F291" s="49"/>
    </row>
    <row r="292" spans="2:6" ht="15" customHeight="1" x14ac:dyDescent="0.2">
      <c r="B292" s="49"/>
      <c r="C292" s="49"/>
      <c r="D292" s="49"/>
      <c r="E292" s="49"/>
      <c r="F292" s="49"/>
    </row>
    <row r="293" spans="2:6" ht="15" customHeight="1" x14ac:dyDescent="0.2">
      <c r="B293" s="49"/>
      <c r="C293" s="49"/>
      <c r="D293" s="49"/>
      <c r="E293" s="49"/>
      <c r="F293" s="49"/>
    </row>
    <row r="294" spans="2:6" ht="15" customHeight="1" x14ac:dyDescent="0.2">
      <c r="B294" s="49"/>
      <c r="C294" s="49"/>
      <c r="D294" s="49"/>
      <c r="E294" s="49"/>
      <c r="F294" s="49"/>
    </row>
    <row r="295" spans="2:6" ht="15" customHeight="1" x14ac:dyDescent="0.2">
      <c r="B295" s="49"/>
      <c r="C295" s="49"/>
      <c r="D295" s="49"/>
      <c r="E295" s="49"/>
      <c r="F295" s="49"/>
    </row>
    <row r="296" spans="2:6" ht="15" customHeight="1" x14ac:dyDescent="0.2">
      <c r="B296" s="49"/>
      <c r="C296" s="49"/>
      <c r="D296" s="49"/>
      <c r="E296" s="49"/>
      <c r="F296" s="49"/>
    </row>
    <row r="297" spans="2:6" ht="15" customHeight="1" x14ac:dyDescent="0.2">
      <c r="B297" s="49"/>
      <c r="C297" s="49"/>
      <c r="D297" s="49"/>
      <c r="E297" s="49"/>
      <c r="F297" s="49"/>
    </row>
    <row r="298" spans="2:6" ht="15" customHeight="1" x14ac:dyDescent="0.2">
      <c r="B298" s="49"/>
      <c r="C298" s="49"/>
      <c r="D298" s="49"/>
      <c r="E298" s="49"/>
      <c r="F298" s="49"/>
    </row>
    <row r="299" spans="2:6" ht="15" customHeight="1" x14ac:dyDescent="0.2">
      <c r="B299" s="49"/>
      <c r="C299" s="49"/>
      <c r="D299" s="49"/>
      <c r="E299" s="49"/>
      <c r="F299" s="49"/>
    </row>
    <row r="300" spans="2:6" ht="15" customHeight="1" x14ac:dyDescent="0.2">
      <c r="B300" s="49"/>
      <c r="C300" s="49"/>
      <c r="D300" s="49"/>
      <c r="E300" s="49"/>
      <c r="F300" s="49"/>
    </row>
    <row r="301" spans="2:6" ht="15" customHeight="1" x14ac:dyDescent="0.2">
      <c r="B301" s="49"/>
      <c r="C301" s="49"/>
      <c r="D301" s="49"/>
      <c r="E301" s="49"/>
      <c r="F301" s="49"/>
    </row>
    <row r="302" spans="2:6" ht="15" customHeight="1" x14ac:dyDescent="0.2">
      <c r="B302" s="49"/>
      <c r="C302" s="49"/>
      <c r="D302" s="49"/>
      <c r="E302" s="49"/>
      <c r="F302" s="49"/>
    </row>
    <row r="303" spans="2:6" ht="15" customHeight="1" x14ac:dyDescent="0.2">
      <c r="B303" s="49"/>
      <c r="C303" s="49"/>
      <c r="D303" s="49"/>
      <c r="E303" s="49"/>
      <c r="F303" s="49"/>
    </row>
    <row r="304" spans="2:6" ht="15" customHeight="1" x14ac:dyDescent="0.2">
      <c r="B304" s="49"/>
      <c r="C304" s="49"/>
      <c r="D304" s="49"/>
      <c r="E304" s="49"/>
      <c r="F304" s="49"/>
    </row>
    <row r="305" spans="2:6" ht="15" customHeight="1" x14ac:dyDescent="0.2">
      <c r="B305" s="49"/>
      <c r="C305" s="49"/>
      <c r="D305" s="49"/>
      <c r="E305" s="49"/>
      <c r="F305" s="49"/>
    </row>
    <row r="306" spans="2:6" ht="15" customHeight="1" x14ac:dyDescent="0.2">
      <c r="B306" s="49"/>
      <c r="C306" s="49"/>
      <c r="D306" s="49"/>
      <c r="E306" s="49"/>
      <c r="F306" s="49"/>
    </row>
    <row r="307" spans="2:6" ht="15" customHeight="1" x14ac:dyDescent="0.2">
      <c r="B307" s="49"/>
      <c r="C307" s="49"/>
      <c r="D307" s="49"/>
      <c r="E307" s="49"/>
      <c r="F307" s="49"/>
    </row>
    <row r="308" spans="2:6" ht="15" customHeight="1" x14ac:dyDescent="0.2">
      <c r="B308" s="49"/>
      <c r="C308" s="49"/>
      <c r="D308" s="49"/>
      <c r="E308" s="49"/>
      <c r="F308" s="49"/>
    </row>
    <row r="309" spans="2:6" ht="15" customHeight="1" x14ac:dyDescent="0.2">
      <c r="B309" s="49"/>
      <c r="C309" s="49"/>
      <c r="D309" s="49"/>
      <c r="E309" s="49"/>
      <c r="F309" s="49"/>
    </row>
    <row r="310" spans="2:6" ht="15" customHeight="1" x14ac:dyDescent="0.2">
      <c r="B310" s="49"/>
      <c r="C310" s="49"/>
      <c r="D310" s="49"/>
      <c r="E310" s="49"/>
      <c r="F310" s="49"/>
    </row>
    <row r="311" spans="2:6" ht="15" customHeight="1" x14ac:dyDescent="0.2">
      <c r="B311" s="49"/>
      <c r="C311" s="49"/>
      <c r="D311" s="49"/>
      <c r="E311" s="49"/>
      <c r="F311" s="49"/>
    </row>
    <row r="312" spans="2:6" ht="15" customHeight="1" x14ac:dyDescent="0.2">
      <c r="B312" s="49"/>
      <c r="C312" s="49"/>
      <c r="D312" s="49"/>
      <c r="E312" s="49"/>
      <c r="F312" s="49"/>
    </row>
    <row r="313" spans="2:6" ht="15" customHeight="1" x14ac:dyDescent="0.2">
      <c r="B313" s="49"/>
      <c r="C313" s="49"/>
      <c r="D313" s="49"/>
      <c r="E313" s="49"/>
      <c r="F313" s="49"/>
    </row>
    <row r="314" spans="2:6" ht="15" customHeight="1" x14ac:dyDescent="0.2">
      <c r="B314" s="49"/>
      <c r="C314" s="49"/>
      <c r="D314" s="49"/>
      <c r="E314" s="49"/>
      <c r="F314" s="49"/>
    </row>
    <row r="315" spans="2:6" ht="15" customHeight="1" x14ac:dyDescent="0.2">
      <c r="B315" s="49"/>
      <c r="C315" s="49"/>
      <c r="D315" s="49"/>
      <c r="E315" s="49"/>
      <c r="F315" s="49"/>
    </row>
    <row r="316" spans="2:6" ht="15" customHeight="1" x14ac:dyDescent="0.2">
      <c r="B316" s="49"/>
      <c r="C316" s="49"/>
      <c r="D316" s="49"/>
      <c r="E316" s="49"/>
      <c r="F316" s="49"/>
    </row>
    <row r="317" spans="2:6" ht="15" customHeight="1" x14ac:dyDescent="0.2">
      <c r="B317" s="49"/>
      <c r="C317" s="49"/>
      <c r="D317" s="49"/>
      <c r="E317" s="49"/>
      <c r="F317" s="49"/>
    </row>
    <row r="318" spans="2:6" ht="15" customHeight="1" x14ac:dyDescent="0.2">
      <c r="B318" s="49"/>
      <c r="C318" s="49"/>
      <c r="D318" s="49"/>
      <c r="E318" s="49"/>
      <c r="F318" s="49"/>
    </row>
    <row r="319" spans="2:6" ht="15" customHeight="1" x14ac:dyDescent="0.2">
      <c r="B319" s="49"/>
      <c r="C319" s="49"/>
      <c r="D319" s="49"/>
      <c r="E319" s="49"/>
      <c r="F319" s="49"/>
    </row>
    <row r="320" spans="2:6" ht="15" customHeight="1" x14ac:dyDescent="0.2">
      <c r="B320" s="49"/>
      <c r="C320" s="49"/>
      <c r="D320" s="49"/>
      <c r="E320" s="49"/>
      <c r="F320" s="49"/>
    </row>
    <row r="321" spans="2:6" ht="15" customHeight="1" x14ac:dyDescent="0.2">
      <c r="B321" s="49"/>
      <c r="C321" s="49"/>
      <c r="D321" s="49"/>
      <c r="E321" s="49"/>
      <c r="F321" s="49"/>
    </row>
    <row r="322" spans="2:6" ht="15" customHeight="1" x14ac:dyDescent="0.2">
      <c r="B322" s="49"/>
      <c r="C322" s="49"/>
      <c r="D322" s="49"/>
      <c r="E322" s="49"/>
      <c r="F322" s="49"/>
    </row>
    <row r="323" spans="2:6" ht="15" customHeight="1" x14ac:dyDescent="0.2">
      <c r="B323" s="49"/>
      <c r="C323" s="49"/>
      <c r="D323" s="49"/>
      <c r="E323" s="49"/>
      <c r="F323" s="49"/>
    </row>
    <row r="324" spans="2:6" ht="15" customHeight="1" x14ac:dyDescent="0.2">
      <c r="B324" s="49"/>
      <c r="C324" s="49"/>
      <c r="D324" s="49"/>
      <c r="E324" s="49"/>
      <c r="F324" s="49"/>
    </row>
    <row r="325" spans="2:6" ht="15" customHeight="1" x14ac:dyDescent="0.2">
      <c r="B325" s="49"/>
      <c r="C325" s="49"/>
      <c r="D325" s="49"/>
      <c r="E325" s="49"/>
      <c r="F325" s="49"/>
    </row>
    <row r="326" spans="2:6" ht="15" customHeight="1" x14ac:dyDescent="0.2">
      <c r="B326" s="49"/>
      <c r="C326" s="49"/>
      <c r="D326" s="49"/>
      <c r="E326" s="49"/>
      <c r="F326" s="49"/>
    </row>
    <row r="327" spans="2:6" ht="15" customHeight="1" x14ac:dyDescent="0.2">
      <c r="B327" s="49"/>
      <c r="C327" s="49"/>
      <c r="D327" s="49"/>
      <c r="E327" s="49"/>
      <c r="F327" s="49"/>
    </row>
    <row r="328" spans="2:6" ht="15" customHeight="1" x14ac:dyDescent="0.2">
      <c r="B328" s="49"/>
      <c r="C328" s="49"/>
      <c r="D328" s="49"/>
      <c r="E328" s="49"/>
      <c r="F328" s="49"/>
    </row>
    <row r="329" spans="2:6" ht="15" customHeight="1" x14ac:dyDescent="0.2">
      <c r="B329" s="49"/>
      <c r="C329" s="49"/>
      <c r="D329" s="49"/>
      <c r="E329" s="49"/>
      <c r="F329" s="49"/>
    </row>
    <row r="330" spans="2:6" ht="15" customHeight="1" x14ac:dyDescent="0.2">
      <c r="B330" s="49"/>
      <c r="C330" s="49"/>
      <c r="D330" s="49"/>
      <c r="E330" s="49"/>
      <c r="F330" s="49"/>
    </row>
    <row r="331" spans="2:6" ht="15" customHeight="1" x14ac:dyDescent="0.2">
      <c r="B331" s="49"/>
      <c r="C331" s="49"/>
      <c r="D331" s="49"/>
      <c r="E331" s="49"/>
      <c r="F331" s="49"/>
    </row>
    <row r="332" spans="2:6" ht="15" customHeight="1" x14ac:dyDescent="0.2">
      <c r="B332" s="49"/>
      <c r="C332" s="49"/>
      <c r="D332" s="49"/>
      <c r="E332" s="49"/>
      <c r="F332" s="49"/>
    </row>
    <row r="333" spans="2:6" ht="15" customHeight="1" x14ac:dyDescent="0.2">
      <c r="B333" s="49"/>
      <c r="C333" s="49"/>
      <c r="D333" s="49"/>
      <c r="E333" s="49"/>
      <c r="F333" s="49"/>
    </row>
    <row r="334" spans="2:6" ht="15" customHeight="1" x14ac:dyDescent="0.2">
      <c r="B334" s="49"/>
      <c r="C334" s="49"/>
      <c r="D334" s="49"/>
      <c r="E334" s="49"/>
      <c r="F334" s="49"/>
    </row>
    <row r="335" spans="2:6" ht="15" customHeight="1" x14ac:dyDescent="0.2">
      <c r="B335" s="49"/>
      <c r="C335" s="49"/>
      <c r="D335" s="49"/>
      <c r="E335" s="49"/>
      <c r="F335" s="49"/>
    </row>
    <row r="336" spans="2:6" ht="15" customHeight="1" x14ac:dyDescent="0.2">
      <c r="B336" s="49"/>
      <c r="C336" s="49"/>
      <c r="D336" s="49"/>
      <c r="E336" s="49"/>
      <c r="F336" s="49"/>
    </row>
    <row r="337" spans="2:6" ht="15" customHeight="1" x14ac:dyDescent="0.2">
      <c r="B337" s="49"/>
      <c r="C337" s="49"/>
      <c r="D337" s="49"/>
      <c r="E337" s="49"/>
      <c r="F337" s="49"/>
    </row>
    <row r="338" spans="2:6" ht="15" customHeight="1" x14ac:dyDescent="0.2">
      <c r="B338" s="49"/>
      <c r="C338" s="49"/>
      <c r="D338" s="49"/>
      <c r="E338" s="49"/>
      <c r="F338" s="49"/>
    </row>
    <row r="339" spans="2:6" ht="15" customHeight="1" x14ac:dyDescent="0.2">
      <c r="B339" s="49"/>
      <c r="C339" s="49"/>
      <c r="D339" s="49"/>
      <c r="E339" s="49"/>
      <c r="F339" s="49"/>
    </row>
    <row r="340" spans="2:6" ht="15" customHeight="1" x14ac:dyDescent="0.2">
      <c r="B340" s="49"/>
      <c r="C340" s="49"/>
      <c r="D340" s="49"/>
      <c r="E340" s="49"/>
      <c r="F340" s="49"/>
    </row>
    <row r="341" spans="2:6" ht="15" customHeight="1" x14ac:dyDescent="0.2">
      <c r="B341" s="49"/>
      <c r="C341" s="49"/>
      <c r="D341" s="49"/>
      <c r="E341" s="49"/>
      <c r="F341" s="49"/>
    </row>
    <row r="342" spans="2:6" ht="15" customHeight="1" x14ac:dyDescent="0.2">
      <c r="B342" s="49"/>
      <c r="C342" s="49"/>
      <c r="D342" s="49"/>
      <c r="E342" s="49"/>
      <c r="F342" s="49"/>
    </row>
    <row r="343" spans="2:6" ht="15" customHeight="1" x14ac:dyDescent="0.2">
      <c r="B343" s="49"/>
      <c r="C343" s="49"/>
      <c r="D343" s="49"/>
      <c r="E343" s="49"/>
      <c r="F343" s="49"/>
    </row>
    <row r="344" spans="2:6" ht="15" customHeight="1" x14ac:dyDescent="0.2">
      <c r="B344" s="49"/>
      <c r="C344" s="49"/>
      <c r="D344" s="49"/>
      <c r="E344" s="49"/>
      <c r="F344" s="49"/>
    </row>
    <row r="345" spans="2:6" ht="15" customHeight="1" x14ac:dyDescent="0.2">
      <c r="B345" s="49"/>
      <c r="C345" s="49"/>
      <c r="D345" s="49"/>
      <c r="E345" s="49"/>
      <c r="F345" s="49"/>
    </row>
    <row r="346" spans="2:6" ht="15" customHeight="1" x14ac:dyDescent="0.2">
      <c r="B346" s="49"/>
      <c r="C346" s="49"/>
      <c r="D346" s="49"/>
      <c r="E346" s="49"/>
      <c r="F346" s="49"/>
    </row>
    <row r="347" spans="2:6" ht="15" customHeight="1" x14ac:dyDescent="0.2">
      <c r="B347" s="49"/>
      <c r="C347" s="49"/>
      <c r="D347" s="49"/>
      <c r="E347" s="49"/>
      <c r="F347" s="49"/>
    </row>
    <row r="348" spans="2:6" ht="15" customHeight="1" x14ac:dyDescent="0.2">
      <c r="B348" s="49"/>
      <c r="C348" s="49"/>
      <c r="D348" s="49"/>
      <c r="E348" s="49"/>
      <c r="F348" s="49"/>
    </row>
    <row r="349" spans="2:6" ht="15" customHeight="1" x14ac:dyDescent="0.2">
      <c r="B349" s="49"/>
      <c r="C349" s="49"/>
      <c r="D349" s="49"/>
      <c r="E349" s="49"/>
      <c r="F349" s="49"/>
    </row>
    <row r="350" spans="2:6" ht="15" customHeight="1" x14ac:dyDescent="0.2">
      <c r="B350" s="49"/>
      <c r="C350" s="49"/>
      <c r="D350" s="49"/>
      <c r="E350" s="49"/>
      <c r="F350" s="49"/>
    </row>
    <row r="351" spans="2:6" ht="15" customHeight="1" x14ac:dyDescent="0.2">
      <c r="B351" s="49"/>
      <c r="C351" s="49"/>
      <c r="D351" s="49"/>
      <c r="E351" s="49"/>
      <c r="F351" s="49"/>
    </row>
    <row r="352" spans="2:6" ht="15" customHeight="1" x14ac:dyDescent="0.2">
      <c r="B352" s="49"/>
      <c r="C352" s="49"/>
      <c r="D352" s="49"/>
      <c r="E352" s="49"/>
      <c r="F352" s="49"/>
    </row>
    <row r="353" spans="2:6" ht="15" customHeight="1" x14ac:dyDescent="0.2">
      <c r="B353" s="49"/>
      <c r="C353" s="49"/>
      <c r="D353" s="49"/>
      <c r="E353" s="49"/>
      <c r="F353" s="49"/>
    </row>
    <row r="354" spans="2:6" ht="15" customHeight="1" x14ac:dyDescent="0.2">
      <c r="B354" s="49"/>
      <c r="C354" s="49"/>
      <c r="D354" s="49"/>
      <c r="E354" s="49"/>
      <c r="F354" s="49"/>
    </row>
    <row r="355" spans="2:6" ht="15" customHeight="1" x14ac:dyDescent="0.2">
      <c r="B355" s="49"/>
      <c r="C355" s="49"/>
      <c r="D355" s="49"/>
      <c r="E355" s="49"/>
      <c r="F355" s="49"/>
    </row>
    <row r="356" spans="2:6" ht="15" customHeight="1" x14ac:dyDescent="0.2">
      <c r="B356" s="49"/>
      <c r="C356" s="49"/>
      <c r="D356" s="49"/>
      <c r="E356" s="49"/>
      <c r="F356" s="49"/>
    </row>
    <row r="357" spans="2:6" ht="15" customHeight="1" x14ac:dyDescent="0.2">
      <c r="B357" s="49"/>
      <c r="C357" s="49"/>
      <c r="D357" s="49"/>
      <c r="E357" s="49"/>
      <c r="F357" s="49"/>
    </row>
    <row r="358" spans="2:6" ht="15" customHeight="1" x14ac:dyDescent="0.2">
      <c r="B358" s="49"/>
      <c r="C358" s="49"/>
      <c r="D358" s="49"/>
      <c r="E358" s="49"/>
      <c r="F358" s="49"/>
    </row>
    <row r="359" spans="2:6" ht="15" customHeight="1" x14ac:dyDescent="0.2">
      <c r="B359" s="49"/>
      <c r="C359" s="49"/>
      <c r="D359" s="49"/>
      <c r="E359" s="49"/>
      <c r="F359" s="49"/>
    </row>
    <row r="360" spans="2:6" ht="15" customHeight="1" x14ac:dyDescent="0.2">
      <c r="B360" s="49"/>
      <c r="C360" s="49"/>
      <c r="D360" s="49"/>
      <c r="E360" s="49"/>
      <c r="F360" s="49"/>
    </row>
    <row r="361" spans="2:6" ht="15" customHeight="1" x14ac:dyDescent="0.2">
      <c r="B361" s="49"/>
      <c r="C361" s="49"/>
      <c r="D361" s="49"/>
      <c r="E361" s="49"/>
      <c r="F361" s="49"/>
    </row>
    <row r="362" spans="2:6" ht="15" customHeight="1" x14ac:dyDescent="0.2">
      <c r="B362" s="49"/>
      <c r="C362" s="49"/>
      <c r="D362" s="49"/>
      <c r="E362" s="49"/>
      <c r="F362" s="49"/>
    </row>
    <row r="363" spans="2:6" ht="15" customHeight="1" x14ac:dyDescent="0.2">
      <c r="B363" s="49"/>
      <c r="C363" s="49"/>
      <c r="D363" s="49"/>
      <c r="E363" s="49"/>
      <c r="F363" s="49"/>
    </row>
    <row r="364" spans="2:6" ht="15" customHeight="1" x14ac:dyDescent="0.2">
      <c r="B364" s="49"/>
      <c r="C364" s="49"/>
      <c r="D364" s="49"/>
      <c r="E364" s="49"/>
      <c r="F364" s="49"/>
    </row>
    <row r="365" spans="2:6" ht="15" customHeight="1" x14ac:dyDescent="0.2">
      <c r="B365" s="49"/>
      <c r="C365" s="49"/>
      <c r="D365" s="49"/>
      <c r="E365" s="49"/>
      <c r="F365" s="49"/>
    </row>
    <row r="366" spans="2:6" ht="15" customHeight="1" x14ac:dyDescent="0.2">
      <c r="B366" s="49"/>
      <c r="C366" s="49"/>
      <c r="D366" s="49"/>
      <c r="E366" s="49"/>
      <c r="F366" s="49"/>
    </row>
    <row r="367" spans="2:6" ht="15" customHeight="1" x14ac:dyDescent="0.2">
      <c r="B367" s="49"/>
      <c r="C367" s="49"/>
      <c r="D367" s="49"/>
      <c r="E367" s="49"/>
      <c r="F367" s="49"/>
    </row>
    <row r="368" spans="2:6" ht="15" customHeight="1" x14ac:dyDescent="0.2">
      <c r="B368" s="49"/>
      <c r="C368" s="49"/>
      <c r="D368" s="49"/>
      <c r="E368" s="49"/>
      <c r="F368" s="49"/>
    </row>
    <row r="369" spans="2:6" ht="15" customHeight="1" x14ac:dyDescent="0.2">
      <c r="B369" s="49"/>
      <c r="C369" s="49"/>
      <c r="D369" s="49"/>
      <c r="E369" s="49"/>
      <c r="F369" s="49"/>
    </row>
    <row r="370" spans="2:6" ht="15" customHeight="1" x14ac:dyDescent="0.2">
      <c r="B370" s="49"/>
      <c r="C370" s="49"/>
      <c r="D370" s="49"/>
      <c r="E370" s="49"/>
      <c r="F370" s="49"/>
    </row>
    <row r="371" spans="2:6" ht="15" customHeight="1" x14ac:dyDescent="0.2">
      <c r="B371" s="49"/>
      <c r="C371" s="49"/>
      <c r="D371" s="49"/>
      <c r="E371" s="49"/>
      <c r="F371" s="49"/>
    </row>
    <row r="372" spans="2:6" ht="15" customHeight="1" x14ac:dyDescent="0.2">
      <c r="B372" s="49"/>
      <c r="C372" s="49"/>
      <c r="D372" s="49"/>
      <c r="E372" s="49"/>
      <c r="F372" s="49"/>
    </row>
    <row r="373" spans="2:6" ht="15" customHeight="1" x14ac:dyDescent="0.2">
      <c r="B373" s="49"/>
      <c r="C373" s="49"/>
      <c r="D373" s="49"/>
      <c r="E373" s="49"/>
      <c r="F373" s="49"/>
    </row>
    <row r="374" spans="2:6" ht="15" customHeight="1" x14ac:dyDescent="0.2">
      <c r="B374" s="49"/>
      <c r="C374" s="49"/>
      <c r="D374" s="49"/>
      <c r="E374" s="49"/>
      <c r="F374" s="49"/>
    </row>
    <row r="375" spans="2:6" ht="15" customHeight="1" x14ac:dyDescent="0.2">
      <c r="B375" s="49"/>
      <c r="C375" s="49"/>
      <c r="D375" s="49"/>
      <c r="E375" s="49"/>
      <c r="F375" s="49"/>
    </row>
    <row r="376" spans="2:6" ht="15" customHeight="1" x14ac:dyDescent="0.2">
      <c r="B376" s="49"/>
      <c r="C376" s="49"/>
      <c r="D376" s="49"/>
      <c r="E376" s="49"/>
      <c r="F376" s="49"/>
    </row>
    <row r="377" spans="2:6" ht="15" customHeight="1" x14ac:dyDescent="0.2">
      <c r="B377" s="49"/>
      <c r="C377" s="49"/>
      <c r="D377" s="49"/>
      <c r="E377" s="49"/>
      <c r="F377" s="49"/>
    </row>
    <row r="378" spans="2:6" ht="15" customHeight="1" x14ac:dyDescent="0.2">
      <c r="B378" s="49"/>
      <c r="C378" s="49"/>
      <c r="D378" s="49"/>
      <c r="E378" s="49"/>
      <c r="F378" s="49"/>
    </row>
    <row r="379" spans="2:6" ht="15" customHeight="1" x14ac:dyDescent="0.2">
      <c r="B379" s="49"/>
      <c r="C379" s="49"/>
      <c r="D379" s="49"/>
      <c r="E379" s="49"/>
      <c r="F379" s="49"/>
    </row>
    <row r="380" spans="2:6" ht="15" customHeight="1" x14ac:dyDescent="0.2">
      <c r="B380" s="49"/>
      <c r="C380" s="49"/>
      <c r="D380" s="49"/>
      <c r="E380" s="49"/>
      <c r="F380" s="49"/>
    </row>
    <row r="381" spans="2:6" ht="15" customHeight="1" x14ac:dyDescent="0.2">
      <c r="B381" s="49"/>
      <c r="C381" s="49"/>
      <c r="D381" s="49"/>
      <c r="E381" s="49"/>
      <c r="F381" s="49"/>
    </row>
    <row r="382" spans="2:6" ht="15" customHeight="1" x14ac:dyDescent="0.2">
      <c r="B382" s="49"/>
      <c r="C382" s="49"/>
      <c r="D382" s="49"/>
      <c r="E382" s="49"/>
      <c r="F382" s="49"/>
    </row>
    <row r="383" spans="2:6" ht="15" customHeight="1" x14ac:dyDescent="0.2">
      <c r="B383" s="49"/>
      <c r="C383" s="49"/>
      <c r="D383" s="49"/>
      <c r="E383" s="49"/>
      <c r="F383" s="49"/>
    </row>
    <row r="384" spans="2:6" ht="15" customHeight="1" x14ac:dyDescent="0.2">
      <c r="B384" s="49"/>
      <c r="C384" s="49"/>
      <c r="D384" s="49"/>
      <c r="E384" s="49"/>
      <c r="F384" s="49"/>
    </row>
    <row r="385" spans="2:6" ht="15" customHeight="1" x14ac:dyDescent="0.2">
      <c r="B385" s="49"/>
      <c r="C385" s="49"/>
      <c r="D385" s="49"/>
      <c r="E385" s="49"/>
      <c r="F385" s="49"/>
    </row>
    <row r="386" spans="2:6" ht="15" customHeight="1" x14ac:dyDescent="0.2">
      <c r="B386" s="49"/>
      <c r="C386" s="49"/>
      <c r="D386" s="49"/>
      <c r="E386" s="49"/>
      <c r="F386" s="49"/>
    </row>
    <row r="387" spans="2:6" ht="15" customHeight="1" x14ac:dyDescent="0.2">
      <c r="B387" s="49"/>
      <c r="C387" s="49"/>
      <c r="D387" s="49"/>
      <c r="E387" s="49"/>
      <c r="F387" s="49"/>
    </row>
    <row r="388" spans="2:6" ht="15" customHeight="1" x14ac:dyDescent="0.2">
      <c r="B388" s="49"/>
      <c r="C388" s="49"/>
      <c r="D388" s="49"/>
      <c r="E388" s="49"/>
      <c r="F388" s="49"/>
    </row>
    <row r="389" spans="2:6" ht="15" customHeight="1" x14ac:dyDescent="0.2">
      <c r="B389" s="49"/>
      <c r="C389" s="49"/>
      <c r="D389" s="49"/>
      <c r="E389" s="49"/>
      <c r="F389" s="49"/>
    </row>
    <row r="390" spans="2:6" ht="15" customHeight="1" x14ac:dyDescent="0.2">
      <c r="B390" s="49"/>
      <c r="C390" s="49"/>
      <c r="D390" s="49"/>
      <c r="E390" s="49"/>
      <c r="F390" s="49"/>
    </row>
    <row r="391" spans="2:6" ht="15" customHeight="1" x14ac:dyDescent="0.2">
      <c r="B391" s="49"/>
      <c r="C391" s="49"/>
      <c r="D391" s="49"/>
      <c r="E391" s="49"/>
      <c r="F391" s="49"/>
    </row>
    <row r="392" spans="2:6" ht="15" customHeight="1" x14ac:dyDescent="0.2">
      <c r="B392" s="49"/>
      <c r="C392" s="49"/>
      <c r="D392" s="49"/>
      <c r="E392" s="49"/>
      <c r="F392" s="49"/>
    </row>
    <row r="393" spans="2:6" ht="15" customHeight="1" x14ac:dyDescent="0.2">
      <c r="B393" s="49"/>
      <c r="C393" s="49"/>
      <c r="D393" s="49"/>
      <c r="E393" s="49"/>
      <c r="F393" s="49"/>
    </row>
    <row r="394" spans="2:6" ht="15" customHeight="1" x14ac:dyDescent="0.2">
      <c r="B394" s="49"/>
      <c r="C394" s="49"/>
      <c r="D394" s="49"/>
      <c r="E394" s="49"/>
      <c r="F394" s="49"/>
    </row>
    <row r="395" spans="2:6" ht="15" customHeight="1" x14ac:dyDescent="0.2">
      <c r="B395" s="49"/>
      <c r="C395" s="49"/>
      <c r="D395" s="49"/>
      <c r="E395" s="49"/>
      <c r="F395" s="49"/>
    </row>
    <row r="396" spans="2:6" ht="15" customHeight="1" x14ac:dyDescent="0.2">
      <c r="B396" s="49"/>
      <c r="C396" s="49"/>
      <c r="D396" s="49"/>
      <c r="E396" s="49"/>
      <c r="F396" s="49"/>
    </row>
    <row r="397" spans="2:6" ht="15" customHeight="1" x14ac:dyDescent="0.2">
      <c r="B397" s="49"/>
      <c r="C397" s="49"/>
      <c r="D397" s="49"/>
      <c r="E397" s="49"/>
      <c r="F397" s="49"/>
    </row>
    <row r="398" spans="2:6" ht="15" customHeight="1" x14ac:dyDescent="0.2">
      <c r="B398" s="49"/>
      <c r="C398" s="49"/>
      <c r="D398" s="49"/>
      <c r="E398" s="49"/>
      <c r="F398" s="49"/>
    </row>
    <row r="399" spans="2:6" ht="15" customHeight="1" x14ac:dyDescent="0.2">
      <c r="B399" s="49"/>
      <c r="C399" s="49"/>
      <c r="D399" s="49"/>
      <c r="E399" s="49"/>
      <c r="F399" s="49"/>
    </row>
    <row r="400" spans="2:6" ht="15" customHeight="1" x14ac:dyDescent="0.2">
      <c r="B400" s="49"/>
      <c r="C400" s="49"/>
      <c r="D400" s="49"/>
      <c r="E400" s="49"/>
      <c r="F400" s="49"/>
    </row>
    <row r="401" spans="2:6" ht="15" customHeight="1" x14ac:dyDescent="0.2">
      <c r="B401" s="49"/>
      <c r="C401" s="49"/>
      <c r="D401" s="49"/>
      <c r="E401" s="49"/>
      <c r="F401" s="49"/>
    </row>
    <row r="402" spans="2:6" ht="15" customHeight="1" x14ac:dyDescent="0.2">
      <c r="B402" s="49"/>
      <c r="C402" s="49"/>
      <c r="D402" s="49"/>
      <c r="E402" s="49"/>
      <c r="F402" s="49"/>
    </row>
    <row r="403" spans="2:6" ht="15" customHeight="1" x14ac:dyDescent="0.2">
      <c r="B403" s="49"/>
      <c r="C403" s="49"/>
      <c r="D403" s="49"/>
      <c r="E403" s="49"/>
      <c r="F403" s="49"/>
    </row>
    <row r="404" spans="2:6" ht="15" customHeight="1" x14ac:dyDescent="0.2">
      <c r="B404" s="49"/>
      <c r="C404" s="49"/>
      <c r="D404" s="49"/>
      <c r="E404" s="49"/>
      <c r="F404" s="49"/>
    </row>
    <row r="405" spans="2:6" ht="15" customHeight="1" x14ac:dyDescent="0.2">
      <c r="B405" s="49"/>
      <c r="C405" s="49"/>
      <c r="D405" s="49"/>
      <c r="E405" s="49"/>
      <c r="F405" s="49"/>
    </row>
    <row r="406" spans="2:6" ht="15" customHeight="1" x14ac:dyDescent="0.2">
      <c r="B406" s="49"/>
      <c r="C406" s="49"/>
      <c r="D406" s="49"/>
      <c r="E406" s="49"/>
      <c r="F406" s="49"/>
    </row>
    <row r="407" spans="2:6" ht="15" customHeight="1" x14ac:dyDescent="0.2">
      <c r="B407" s="49"/>
      <c r="C407" s="49"/>
      <c r="D407" s="49"/>
      <c r="E407" s="49"/>
      <c r="F407" s="49"/>
    </row>
    <row r="408" spans="2:6" ht="15" customHeight="1" x14ac:dyDescent="0.2">
      <c r="B408" s="49"/>
      <c r="C408" s="49"/>
      <c r="D408" s="49"/>
      <c r="E408" s="49"/>
      <c r="F408" s="49"/>
    </row>
    <row r="409" spans="2:6" ht="15" customHeight="1" x14ac:dyDescent="0.2">
      <c r="B409" s="49"/>
      <c r="C409" s="49"/>
      <c r="D409" s="49"/>
      <c r="E409" s="49"/>
      <c r="F409" s="49"/>
    </row>
    <row r="410" spans="2:6" ht="15" customHeight="1" x14ac:dyDescent="0.2">
      <c r="B410" s="49"/>
      <c r="C410" s="49"/>
      <c r="D410" s="49"/>
      <c r="E410" s="49"/>
      <c r="F410" s="49"/>
    </row>
    <row r="411" spans="2:6" ht="15" customHeight="1" x14ac:dyDescent="0.2">
      <c r="B411" s="49"/>
      <c r="C411" s="49"/>
      <c r="D411" s="49"/>
      <c r="E411" s="49"/>
      <c r="F411" s="49"/>
    </row>
    <row r="412" spans="2:6" ht="15" customHeight="1" x14ac:dyDescent="0.2">
      <c r="B412" s="49"/>
      <c r="C412" s="49"/>
      <c r="D412" s="49"/>
      <c r="E412" s="49"/>
      <c r="F412" s="49"/>
    </row>
    <row r="413" spans="2:6" ht="15" customHeight="1" x14ac:dyDescent="0.2">
      <c r="B413" s="49"/>
      <c r="C413" s="49"/>
      <c r="D413" s="49"/>
      <c r="E413" s="49"/>
      <c r="F413" s="49"/>
    </row>
    <row r="414" spans="2:6" ht="15" customHeight="1" x14ac:dyDescent="0.2">
      <c r="B414" s="49"/>
      <c r="C414" s="49"/>
      <c r="D414" s="49"/>
      <c r="E414" s="49"/>
      <c r="F414" s="49"/>
    </row>
    <row r="415" spans="2:6" ht="15" customHeight="1" x14ac:dyDescent="0.2">
      <c r="B415" s="49"/>
      <c r="C415" s="49"/>
      <c r="D415" s="49"/>
      <c r="E415" s="49"/>
      <c r="F415" s="49"/>
    </row>
    <row r="416" spans="2:6" ht="15" customHeight="1" x14ac:dyDescent="0.2">
      <c r="B416" s="49"/>
      <c r="C416" s="49"/>
      <c r="D416" s="49"/>
      <c r="E416" s="49"/>
      <c r="F416" s="49"/>
    </row>
    <row r="417" spans="2:6" ht="15" customHeight="1" x14ac:dyDescent="0.2">
      <c r="B417" s="49"/>
      <c r="C417" s="49"/>
      <c r="D417" s="49"/>
      <c r="E417" s="49"/>
      <c r="F417" s="49"/>
    </row>
    <row r="418" spans="2:6" ht="15" customHeight="1" x14ac:dyDescent="0.2">
      <c r="B418" s="49"/>
      <c r="C418" s="49"/>
      <c r="D418" s="49"/>
      <c r="E418" s="49"/>
      <c r="F418" s="49"/>
    </row>
    <row r="419" spans="2:6" ht="15" customHeight="1" x14ac:dyDescent="0.2">
      <c r="B419" s="49"/>
      <c r="C419" s="49"/>
      <c r="D419" s="49"/>
      <c r="E419" s="49"/>
      <c r="F419" s="49"/>
    </row>
    <row r="420" spans="2:6" ht="15" customHeight="1" x14ac:dyDescent="0.2">
      <c r="B420" s="49"/>
      <c r="C420" s="49"/>
      <c r="D420" s="49"/>
      <c r="E420" s="49"/>
      <c r="F420" s="49"/>
    </row>
    <row r="421" spans="2:6" ht="15" customHeight="1" x14ac:dyDescent="0.2">
      <c r="B421" s="49"/>
      <c r="C421" s="49"/>
      <c r="D421" s="49"/>
      <c r="E421" s="49"/>
      <c r="F421" s="49"/>
    </row>
    <row r="422" spans="2:6" ht="15" customHeight="1" x14ac:dyDescent="0.2">
      <c r="B422" s="49"/>
      <c r="C422" s="49"/>
      <c r="D422" s="49"/>
      <c r="E422" s="49"/>
      <c r="F422" s="49"/>
    </row>
    <row r="423" spans="2:6" ht="15" customHeight="1" x14ac:dyDescent="0.2">
      <c r="B423" s="49"/>
      <c r="C423" s="49"/>
      <c r="D423" s="49"/>
      <c r="E423" s="49"/>
      <c r="F423" s="49"/>
    </row>
    <row r="424" spans="2:6" ht="15" customHeight="1" x14ac:dyDescent="0.2">
      <c r="B424" s="49"/>
      <c r="C424" s="49"/>
      <c r="D424" s="49"/>
      <c r="E424" s="49"/>
      <c r="F424" s="49"/>
    </row>
    <row r="425" spans="2:6" ht="15" customHeight="1" x14ac:dyDescent="0.2">
      <c r="B425" s="49"/>
      <c r="C425" s="49"/>
      <c r="D425" s="49"/>
      <c r="E425" s="49"/>
      <c r="F425" s="49"/>
    </row>
    <row r="426" spans="2:6" ht="15" customHeight="1" x14ac:dyDescent="0.2">
      <c r="B426" s="49"/>
      <c r="C426" s="49"/>
      <c r="D426" s="49"/>
      <c r="E426" s="49"/>
      <c r="F426" s="49"/>
    </row>
    <row r="427" spans="2:6" ht="15" customHeight="1" x14ac:dyDescent="0.2">
      <c r="B427" s="49"/>
      <c r="C427" s="49"/>
      <c r="D427" s="49"/>
      <c r="E427" s="49"/>
      <c r="F427" s="49"/>
    </row>
    <row r="428" spans="2:6" ht="15" customHeight="1" x14ac:dyDescent="0.2">
      <c r="B428" s="49"/>
      <c r="C428" s="49"/>
      <c r="D428" s="49"/>
      <c r="E428" s="49"/>
      <c r="F428" s="49"/>
    </row>
    <row r="429" spans="2:6" ht="15" customHeight="1" x14ac:dyDescent="0.2">
      <c r="B429" s="49"/>
      <c r="C429" s="49"/>
      <c r="D429" s="49"/>
      <c r="E429" s="49"/>
      <c r="F429" s="49"/>
    </row>
    <row r="430" spans="2:6" ht="15" customHeight="1" x14ac:dyDescent="0.2">
      <c r="B430" s="49"/>
      <c r="C430" s="49"/>
      <c r="D430" s="49"/>
      <c r="E430" s="49"/>
      <c r="F430" s="49"/>
    </row>
    <row r="431" spans="2:6" ht="15" customHeight="1" x14ac:dyDescent="0.2">
      <c r="B431" s="49"/>
      <c r="C431" s="49"/>
      <c r="D431" s="49"/>
      <c r="E431" s="49"/>
      <c r="F431" s="49"/>
    </row>
    <row r="432" spans="2:6" ht="15" customHeight="1" x14ac:dyDescent="0.2">
      <c r="B432" s="49"/>
      <c r="C432" s="49"/>
      <c r="D432" s="49"/>
      <c r="E432" s="49"/>
      <c r="F432" s="49"/>
    </row>
    <row r="433" spans="2:6" ht="15" customHeight="1" x14ac:dyDescent="0.2">
      <c r="B433" s="49"/>
      <c r="C433" s="49"/>
      <c r="D433" s="49"/>
      <c r="E433" s="49"/>
      <c r="F433" s="49"/>
    </row>
    <row r="434" spans="2:6" ht="15" customHeight="1" x14ac:dyDescent="0.2">
      <c r="B434" s="49"/>
      <c r="C434" s="49"/>
      <c r="D434" s="49"/>
      <c r="E434" s="49"/>
      <c r="F434" s="49"/>
    </row>
    <row r="435" spans="2:6" ht="15" customHeight="1" x14ac:dyDescent="0.2">
      <c r="B435" s="49"/>
      <c r="C435" s="49"/>
      <c r="D435" s="49"/>
      <c r="E435" s="49"/>
      <c r="F435" s="49"/>
    </row>
    <row r="436" spans="2:6" ht="15" customHeight="1" x14ac:dyDescent="0.2">
      <c r="B436" s="49"/>
      <c r="C436" s="49"/>
      <c r="D436" s="49"/>
      <c r="E436" s="49"/>
      <c r="F436" s="49"/>
    </row>
    <row r="437" spans="2:6" ht="15" customHeight="1" x14ac:dyDescent="0.2">
      <c r="B437" s="49"/>
      <c r="C437" s="49"/>
      <c r="D437" s="49"/>
      <c r="E437" s="49"/>
      <c r="F437" s="49"/>
    </row>
    <row r="438" spans="2:6" ht="15" customHeight="1" x14ac:dyDescent="0.2">
      <c r="B438" s="49"/>
      <c r="C438" s="49"/>
      <c r="D438" s="49"/>
      <c r="E438" s="49"/>
      <c r="F438" s="49"/>
    </row>
    <row r="439" spans="2:6" ht="15" customHeight="1" x14ac:dyDescent="0.2">
      <c r="B439" s="49"/>
      <c r="C439" s="49"/>
      <c r="D439" s="49"/>
      <c r="E439" s="49"/>
      <c r="F439" s="49"/>
    </row>
    <row r="440" spans="2:6" ht="15" customHeight="1" x14ac:dyDescent="0.2">
      <c r="B440" s="49"/>
      <c r="C440" s="49"/>
      <c r="D440" s="49"/>
      <c r="E440" s="49"/>
      <c r="F440" s="49"/>
    </row>
    <row r="441" spans="2:6" ht="15" customHeight="1" x14ac:dyDescent="0.2">
      <c r="B441" s="49"/>
      <c r="C441" s="49"/>
      <c r="D441" s="49"/>
      <c r="E441" s="49"/>
      <c r="F441" s="49"/>
    </row>
    <row r="442" spans="2:6" ht="15" customHeight="1" x14ac:dyDescent="0.2">
      <c r="B442" s="49"/>
      <c r="C442" s="49"/>
      <c r="D442" s="49"/>
      <c r="E442" s="49"/>
      <c r="F442" s="49"/>
    </row>
    <row r="443" spans="2:6" ht="15" customHeight="1" x14ac:dyDescent="0.2">
      <c r="B443" s="49"/>
      <c r="C443" s="49"/>
      <c r="D443" s="49"/>
      <c r="E443" s="49"/>
      <c r="F443" s="49"/>
    </row>
    <row r="444" spans="2:6" ht="15" customHeight="1" x14ac:dyDescent="0.2">
      <c r="B444" s="49"/>
      <c r="C444" s="49"/>
      <c r="D444" s="49"/>
      <c r="E444" s="49"/>
      <c r="F444" s="49"/>
    </row>
    <row r="445" spans="2:6" ht="15" customHeight="1" x14ac:dyDescent="0.2">
      <c r="B445" s="49"/>
      <c r="C445" s="49"/>
      <c r="D445" s="49"/>
      <c r="E445" s="49"/>
      <c r="F445" s="49"/>
    </row>
    <row r="446" spans="2:6" ht="15" customHeight="1" x14ac:dyDescent="0.2">
      <c r="B446" s="49"/>
      <c r="C446" s="49"/>
      <c r="D446" s="49"/>
      <c r="E446" s="49"/>
      <c r="F446" s="49"/>
    </row>
    <row r="447" spans="2:6" ht="15" customHeight="1" x14ac:dyDescent="0.2">
      <c r="B447" s="49"/>
      <c r="C447" s="49"/>
      <c r="D447" s="49"/>
      <c r="E447" s="49"/>
      <c r="F447" s="49"/>
    </row>
    <row r="448" spans="2:6" ht="15" customHeight="1" x14ac:dyDescent="0.2">
      <c r="B448" s="49"/>
      <c r="C448" s="49"/>
      <c r="D448" s="49"/>
      <c r="E448" s="49"/>
      <c r="F448" s="49"/>
    </row>
    <row r="449" spans="2:6" ht="15" customHeight="1" x14ac:dyDescent="0.2">
      <c r="B449" s="49"/>
      <c r="C449" s="49"/>
      <c r="D449" s="49"/>
      <c r="E449" s="49"/>
      <c r="F449" s="49"/>
    </row>
    <row r="450" spans="2:6" ht="15" customHeight="1" x14ac:dyDescent="0.2">
      <c r="B450" s="49"/>
      <c r="C450" s="49"/>
      <c r="D450" s="49"/>
      <c r="E450" s="49"/>
      <c r="F450" s="49"/>
    </row>
    <row r="451" spans="2:6" ht="15" customHeight="1" x14ac:dyDescent="0.2">
      <c r="B451" s="49"/>
      <c r="C451" s="49"/>
      <c r="D451" s="49"/>
      <c r="E451" s="49"/>
      <c r="F451" s="49"/>
    </row>
    <row r="452" spans="2:6" ht="15" customHeight="1" x14ac:dyDescent="0.2">
      <c r="B452" s="49"/>
      <c r="C452" s="49"/>
      <c r="D452" s="49"/>
      <c r="E452" s="49"/>
      <c r="F452" s="49"/>
    </row>
    <row r="453" spans="2:6" ht="15" customHeight="1" x14ac:dyDescent="0.2">
      <c r="B453" s="49"/>
      <c r="C453" s="49"/>
      <c r="D453" s="49"/>
      <c r="E453" s="49"/>
      <c r="F453" s="49"/>
    </row>
    <row r="454" spans="2:6" ht="15" customHeight="1" x14ac:dyDescent="0.2">
      <c r="B454" s="49"/>
      <c r="C454" s="49"/>
      <c r="D454" s="49"/>
      <c r="E454" s="49"/>
      <c r="F454" s="49"/>
    </row>
    <row r="455" spans="2:6" ht="15" customHeight="1" x14ac:dyDescent="0.2">
      <c r="B455" s="49"/>
      <c r="C455" s="49"/>
      <c r="D455" s="49"/>
      <c r="E455" s="49"/>
      <c r="F455" s="49"/>
    </row>
    <row r="456" spans="2:6" ht="15" customHeight="1" x14ac:dyDescent="0.2">
      <c r="B456" s="49"/>
      <c r="C456" s="49"/>
      <c r="D456" s="49"/>
      <c r="E456" s="49"/>
      <c r="F456" s="49"/>
    </row>
    <row r="457" spans="2:6" ht="15" customHeight="1" x14ac:dyDescent="0.2">
      <c r="B457" s="49"/>
      <c r="C457" s="49"/>
      <c r="D457" s="49"/>
      <c r="E457" s="49"/>
      <c r="F457" s="49"/>
    </row>
    <row r="458" spans="2:6" ht="15" customHeight="1" x14ac:dyDescent="0.2">
      <c r="B458" s="49"/>
      <c r="C458" s="49"/>
      <c r="D458" s="49"/>
      <c r="E458" s="49"/>
      <c r="F458" s="49"/>
    </row>
    <row r="459" spans="2:6" ht="15" customHeight="1" x14ac:dyDescent="0.2">
      <c r="B459" s="49"/>
      <c r="C459" s="49"/>
      <c r="D459" s="49"/>
      <c r="E459" s="49"/>
      <c r="F459" s="49"/>
    </row>
    <row r="460" spans="2:6" ht="15" customHeight="1" x14ac:dyDescent="0.2">
      <c r="B460" s="49"/>
      <c r="C460" s="49"/>
      <c r="D460" s="49"/>
      <c r="E460" s="49"/>
      <c r="F460" s="49"/>
    </row>
    <row r="461" spans="2:6" ht="15" customHeight="1" x14ac:dyDescent="0.2">
      <c r="B461" s="49"/>
      <c r="C461" s="49"/>
      <c r="D461" s="49"/>
      <c r="E461" s="49"/>
      <c r="F461" s="49"/>
    </row>
    <row r="462" spans="2:6" ht="15" customHeight="1" x14ac:dyDescent="0.2">
      <c r="B462" s="49"/>
      <c r="C462" s="49"/>
      <c r="D462" s="49"/>
      <c r="E462" s="49"/>
      <c r="F462" s="49"/>
    </row>
    <row r="463" spans="2:6" ht="15" customHeight="1" x14ac:dyDescent="0.2">
      <c r="B463" s="49"/>
      <c r="C463" s="49"/>
      <c r="D463" s="49"/>
      <c r="E463" s="49"/>
      <c r="F463" s="49"/>
    </row>
    <row r="464" spans="2:6" ht="15" customHeight="1" x14ac:dyDescent="0.2">
      <c r="B464" s="49"/>
      <c r="C464" s="49"/>
      <c r="D464" s="49"/>
      <c r="E464" s="49"/>
      <c r="F464" s="49"/>
    </row>
    <row r="465" spans="2:6" ht="15" customHeight="1" x14ac:dyDescent="0.2">
      <c r="B465" s="49"/>
      <c r="C465" s="49"/>
      <c r="D465" s="49"/>
      <c r="E465" s="49"/>
      <c r="F465" s="49"/>
    </row>
    <row r="466" spans="2:6" ht="15" customHeight="1" x14ac:dyDescent="0.2">
      <c r="B466" s="49"/>
      <c r="C466" s="49"/>
      <c r="D466" s="49"/>
      <c r="E466" s="49"/>
      <c r="F466" s="49"/>
    </row>
    <row r="467" spans="2:6" ht="15" customHeight="1" x14ac:dyDescent="0.2">
      <c r="B467" s="49"/>
      <c r="C467" s="49"/>
      <c r="D467" s="49"/>
      <c r="E467" s="49"/>
      <c r="F467" s="49"/>
    </row>
    <row r="468" spans="2:6" ht="15" customHeight="1" x14ac:dyDescent="0.2">
      <c r="B468" s="49"/>
      <c r="C468" s="49"/>
      <c r="D468" s="49"/>
      <c r="E468" s="49"/>
      <c r="F468" s="49"/>
    </row>
    <row r="469" spans="2:6" ht="15" customHeight="1" x14ac:dyDescent="0.2">
      <c r="B469" s="49"/>
      <c r="C469" s="49"/>
      <c r="D469" s="49"/>
      <c r="E469" s="49"/>
      <c r="F469" s="49"/>
    </row>
    <row r="470" spans="2:6" ht="15" customHeight="1" x14ac:dyDescent="0.2">
      <c r="B470" s="49"/>
      <c r="C470" s="49"/>
      <c r="D470" s="49"/>
      <c r="E470" s="49"/>
      <c r="F470" s="49"/>
    </row>
    <row r="471" spans="2:6" ht="15" customHeight="1" x14ac:dyDescent="0.2">
      <c r="B471" s="49"/>
      <c r="C471" s="49"/>
      <c r="D471" s="49"/>
      <c r="E471" s="49"/>
      <c r="F471" s="49"/>
    </row>
    <row r="472" spans="2:6" ht="15" customHeight="1" x14ac:dyDescent="0.2">
      <c r="B472" s="49"/>
      <c r="C472" s="49"/>
      <c r="D472" s="49"/>
      <c r="E472" s="49"/>
      <c r="F472" s="49"/>
    </row>
    <row r="473" spans="2:6" ht="15" customHeight="1" x14ac:dyDescent="0.2">
      <c r="B473" s="49"/>
      <c r="C473" s="49"/>
      <c r="D473" s="49"/>
      <c r="E473" s="49"/>
      <c r="F473" s="49"/>
    </row>
    <row r="474" spans="2:6" ht="15" customHeight="1" x14ac:dyDescent="0.2">
      <c r="B474" s="49"/>
      <c r="C474" s="49"/>
      <c r="D474" s="49"/>
      <c r="E474" s="49"/>
      <c r="F474" s="49"/>
    </row>
    <row r="475" spans="2:6" ht="15" customHeight="1" x14ac:dyDescent="0.2">
      <c r="B475" s="49"/>
      <c r="C475" s="49"/>
      <c r="D475" s="49"/>
      <c r="E475" s="49"/>
      <c r="F475" s="49"/>
    </row>
    <row r="476" spans="2:6" ht="15" customHeight="1" x14ac:dyDescent="0.2">
      <c r="B476" s="49"/>
      <c r="C476" s="49"/>
      <c r="D476" s="49"/>
      <c r="E476" s="49"/>
      <c r="F476" s="49"/>
    </row>
    <row r="477" spans="2:6" ht="15" customHeight="1" x14ac:dyDescent="0.2">
      <c r="B477" s="49"/>
      <c r="C477" s="49"/>
      <c r="D477" s="49"/>
      <c r="E477" s="49"/>
      <c r="F477" s="49"/>
    </row>
    <row r="478" spans="2:6" ht="15" customHeight="1" x14ac:dyDescent="0.2">
      <c r="B478" s="49"/>
      <c r="C478" s="49"/>
      <c r="D478" s="49"/>
      <c r="E478" s="49"/>
      <c r="F478" s="49"/>
    </row>
    <row r="479" spans="2:6" ht="15" customHeight="1" x14ac:dyDescent="0.2">
      <c r="B479" s="49"/>
      <c r="C479" s="49"/>
      <c r="D479" s="49"/>
      <c r="E479" s="49"/>
      <c r="F479" s="49"/>
    </row>
    <row r="480" spans="2:6" ht="15" customHeight="1" x14ac:dyDescent="0.2">
      <c r="B480" s="49"/>
      <c r="C480" s="49"/>
      <c r="D480" s="49"/>
      <c r="E480" s="49"/>
      <c r="F480" s="49"/>
    </row>
    <row r="481" spans="2:6" ht="15" customHeight="1" x14ac:dyDescent="0.2">
      <c r="B481" s="49"/>
      <c r="C481" s="49"/>
      <c r="D481" s="49"/>
      <c r="E481" s="49"/>
      <c r="F481" s="49"/>
    </row>
    <row r="482" spans="2:6" ht="15" customHeight="1" x14ac:dyDescent="0.2">
      <c r="B482" s="49"/>
      <c r="C482" s="49"/>
      <c r="D482" s="49"/>
      <c r="E482" s="49"/>
      <c r="F482" s="49"/>
    </row>
    <row r="483" spans="2:6" ht="15" customHeight="1" x14ac:dyDescent="0.2">
      <c r="B483" s="49"/>
      <c r="C483" s="49"/>
      <c r="D483" s="49"/>
      <c r="E483" s="49"/>
      <c r="F483" s="49"/>
    </row>
    <row r="484" spans="2:6" ht="15" customHeight="1" x14ac:dyDescent="0.2">
      <c r="B484" s="49"/>
      <c r="C484" s="49"/>
      <c r="D484" s="49"/>
      <c r="E484" s="49"/>
      <c r="F484" s="49"/>
    </row>
    <row r="485" spans="2:6" ht="15" customHeight="1" x14ac:dyDescent="0.2">
      <c r="B485" s="49"/>
      <c r="C485" s="49"/>
      <c r="D485" s="49"/>
      <c r="E485" s="49"/>
      <c r="F485" s="49"/>
    </row>
    <row r="486" spans="2:6" ht="15" customHeight="1" x14ac:dyDescent="0.2">
      <c r="B486" s="49"/>
      <c r="C486" s="49"/>
      <c r="D486" s="49"/>
      <c r="E486" s="49"/>
      <c r="F486" s="49"/>
    </row>
    <row r="487" spans="2:6" ht="15" customHeight="1" x14ac:dyDescent="0.2">
      <c r="B487" s="49"/>
      <c r="C487" s="49"/>
      <c r="D487" s="49"/>
      <c r="E487" s="49"/>
      <c r="F487" s="49"/>
    </row>
    <row r="488" spans="2:6" ht="15" customHeight="1" x14ac:dyDescent="0.2">
      <c r="B488" s="49"/>
      <c r="C488" s="49"/>
      <c r="D488" s="49"/>
      <c r="E488" s="49"/>
      <c r="F488" s="49"/>
    </row>
    <row r="489" spans="2:6" ht="15" customHeight="1" x14ac:dyDescent="0.2">
      <c r="B489" s="49"/>
      <c r="C489" s="49"/>
      <c r="D489" s="49"/>
      <c r="E489" s="49"/>
      <c r="F489" s="49"/>
    </row>
    <row r="490" spans="2:6" ht="15" customHeight="1" x14ac:dyDescent="0.2">
      <c r="B490" s="49"/>
      <c r="C490" s="49"/>
      <c r="D490" s="49"/>
      <c r="E490" s="49"/>
      <c r="F490" s="49"/>
    </row>
    <row r="491" spans="2:6" ht="15" customHeight="1" x14ac:dyDescent="0.2">
      <c r="B491" s="49"/>
      <c r="C491" s="49"/>
      <c r="D491" s="49"/>
      <c r="E491" s="49"/>
      <c r="F491" s="49"/>
    </row>
    <row r="492" spans="2:6" ht="15" customHeight="1" x14ac:dyDescent="0.2">
      <c r="B492" s="49"/>
      <c r="C492" s="49"/>
      <c r="D492" s="49"/>
      <c r="E492" s="49"/>
      <c r="F492" s="49"/>
    </row>
    <row r="493" spans="2:6" ht="15" customHeight="1" x14ac:dyDescent="0.2">
      <c r="B493" s="49"/>
      <c r="C493" s="49"/>
      <c r="D493" s="49"/>
      <c r="E493" s="49"/>
      <c r="F493" s="49"/>
    </row>
    <row r="494" spans="2:6" ht="15" customHeight="1" x14ac:dyDescent="0.2">
      <c r="B494" s="49"/>
      <c r="C494" s="49"/>
      <c r="D494" s="49"/>
      <c r="E494" s="49"/>
      <c r="F494" s="49"/>
    </row>
    <row r="495" spans="2:6" ht="15" customHeight="1" x14ac:dyDescent="0.2">
      <c r="B495" s="49"/>
      <c r="C495" s="49"/>
      <c r="D495" s="49"/>
      <c r="E495" s="49"/>
      <c r="F495" s="49"/>
    </row>
    <row r="496" spans="2:6" ht="15" customHeight="1" x14ac:dyDescent="0.2">
      <c r="B496" s="49"/>
      <c r="C496" s="49"/>
      <c r="D496" s="49"/>
      <c r="E496" s="49"/>
      <c r="F496" s="49"/>
    </row>
    <row r="497" spans="2:6" ht="15" customHeight="1" x14ac:dyDescent="0.2">
      <c r="B497" s="49"/>
      <c r="C497" s="49"/>
      <c r="D497" s="49"/>
      <c r="E497" s="49"/>
      <c r="F497" s="49"/>
    </row>
    <row r="498" spans="2:6" ht="15" customHeight="1" x14ac:dyDescent="0.2">
      <c r="B498" s="49"/>
      <c r="C498" s="49"/>
      <c r="D498" s="49"/>
      <c r="E498" s="49"/>
      <c r="F498" s="49"/>
    </row>
    <row r="499" spans="2:6" ht="15" customHeight="1" x14ac:dyDescent="0.2">
      <c r="B499" s="49"/>
      <c r="C499" s="49"/>
      <c r="D499" s="49"/>
      <c r="E499" s="49"/>
      <c r="F499" s="49"/>
    </row>
    <row r="500" spans="2:6" ht="15" customHeight="1" x14ac:dyDescent="0.2">
      <c r="B500" s="49"/>
      <c r="C500" s="49"/>
      <c r="D500" s="49"/>
      <c r="E500" s="49"/>
      <c r="F500" s="49"/>
    </row>
    <row r="501" spans="2:6" ht="15" customHeight="1" x14ac:dyDescent="0.2">
      <c r="B501" s="49"/>
      <c r="C501" s="49"/>
      <c r="D501" s="49"/>
      <c r="E501" s="49"/>
      <c r="F501" s="49"/>
    </row>
    <row r="502" spans="2:6" ht="15" customHeight="1" x14ac:dyDescent="0.2">
      <c r="B502" s="49"/>
      <c r="C502" s="49"/>
      <c r="D502" s="49"/>
      <c r="E502" s="49"/>
      <c r="F502" s="49"/>
    </row>
    <row r="503" spans="2:6" ht="15" customHeight="1" x14ac:dyDescent="0.2">
      <c r="B503" s="49"/>
      <c r="C503" s="49"/>
      <c r="D503" s="49"/>
      <c r="E503" s="49"/>
      <c r="F503" s="49"/>
    </row>
    <row r="504" spans="2:6" ht="15" customHeight="1" x14ac:dyDescent="0.2">
      <c r="B504" s="49"/>
      <c r="C504" s="49"/>
      <c r="D504" s="49"/>
      <c r="E504" s="49"/>
      <c r="F504" s="49"/>
    </row>
    <row r="505" spans="2:6" ht="15" customHeight="1" x14ac:dyDescent="0.2">
      <c r="B505" s="49"/>
      <c r="C505" s="49"/>
      <c r="D505" s="49"/>
      <c r="E505" s="49"/>
      <c r="F505" s="49"/>
    </row>
    <row r="506" spans="2:6" ht="15" customHeight="1" x14ac:dyDescent="0.2">
      <c r="B506" s="49"/>
      <c r="C506" s="49"/>
      <c r="D506" s="49"/>
      <c r="E506" s="49"/>
      <c r="F506" s="49"/>
    </row>
    <row r="507" spans="2:6" ht="15" customHeight="1" x14ac:dyDescent="0.2">
      <c r="B507" s="49"/>
      <c r="C507" s="49"/>
      <c r="D507" s="49"/>
      <c r="E507" s="49"/>
      <c r="F507" s="49"/>
    </row>
    <row r="508" spans="2:6" ht="15" customHeight="1" x14ac:dyDescent="0.2">
      <c r="B508" s="49"/>
      <c r="C508" s="49"/>
      <c r="D508" s="49"/>
      <c r="E508" s="49"/>
      <c r="F508" s="49"/>
    </row>
    <row r="509" spans="2:6" ht="15" customHeight="1" x14ac:dyDescent="0.2">
      <c r="B509" s="49"/>
      <c r="C509" s="49"/>
      <c r="D509" s="49"/>
      <c r="E509" s="49"/>
      <c r="F509" s="49"/>
    </row>
    <row r="510" spans="2:6" ht="15" customHeight="1" x14ac:dyDescent="0.2">
      <c r="B510" s="49"/>
      <c r="C510" s="49"/>
      <c r="D510" s="49"/>
      <c r="E510" s="49"/>
      <c r="F510" s="49"/>
    </row>
    <row r="511" spans="2:6" ht="15" customHeight="1" x14ac:dyDescent="0.2">
      <c r="B511" s="49"/>
      <c r="C511" s="49"/>
      <c r="D511" s="49"/>
      <c r="E511" s="49"/>
      <c r="F511" s="49"/>
    </row>
    <row r="512" spans="2:6" ht="15" customHeight="1" x14ac:dyDescent="0.2">
      <c r="B512" s="49"/>
      <c r="C512" s="49"/>
      <c r="D512" s="49"/>
      <c r="E512" s="49"/>
      <c r="F512" s="49"/>
    </row>
    <row r="513" spans="2:6" ht="15" customHeight="1" x14ac:dyDescent="0.2">
      <c r="B513" s="49"/>
      <c r="C513" s="49"/>
      <c r="D513" s="49"/>
      <c r="E513" s="49"/>
      <c r="F513" s="49"/>
    </row>
    <row r="514" spans="2:6" ht="15" customHeight="1" x14ac:dyDescent="0.2">
      <c r="B514" s="49"/>
      <c r="C514" s="49"/>
      <c r="D514" s="49"/>
      <c r="E514" s="49"/>
      <c r="F514" s="49"/>
    </row>
    <row r="515" spans="2:6" ht="15" customHeight="1" x14ac:dyDescent="0.2">
      <c r="B515" s="49"/>
      <c r="C515" s="49"/>
      <c r="D515" s="49"/>
      <c r="E515" s="49"/>
      <c r="F515" s="49"/>
    </row>
    <row r="516" spans="2:6" ht="15" customHeight="1" x14ac:dyDescent="0.2">
      <c r="B516" s="49"/>
      <c r="C516" s="49"/>
      <c r="D516" s="49"/>
      <c r="E516" s="49"/>
      <c r="F516" s="49"/>
    </row>
    <row r="517" spans="2:6" ht="15" customHeight="1" x14ac:dyDescent="0.2">
      <c r="B517" s="49"/>
      <c r="C517" s="49"/>
      <c r="D517" s="49"/>
      <c r="E517" s="49"/>
      <c r="F517" s="49"/>
    </row>
    <row r="518" spans="2:6" ht="15" customHeight="1" x14ac:dyDescent="0.2">
      <c r="B518" s="49"/>
      <c r="C518" s="49"/>
      <c r="D518" s="49"/>
      <c r="E518" s="49"/>
      <c r="F518" s="49"/>
    </row>
    <row r="519" spans="2:6" ht="15" customHeight="1" x14ac:dyDescent="0.2">
      <c r="B519" s="49"/>
      <c r="C519" s="49"/>
      <c r="D519" s="49"/>
      <c r="E519" s="49"/>
      <c r="F519" s="49"/>
    </row>
    <row r="520" spans="2:6" ht="15" customHeight="1" x14ac:dyDescent="0.2">
      <c r="B520" s="49"/>
      <c r="C520" s="49"/>
      <c r="D520" s="49"/>
      <c r="E520" s="49"/>
      <c r="F520" s="49"/>
    </row>
    <row r="521" spans="2:6" ht="15" customHeight="1" x14ac:dyDescent="0.2">
      <c r="B521" s="49"/>
      <c r="C521" s="49"/>
      <c r="D521" s="49"/>
      <c r="E521" s="49"/>
      <c r="F521" s="49"/>
    </row>
    <row r="522" spans="2:6" ht="15" customHeight="1" x14ac:dyDescent="0.2">
      <c r="B522" s="49"/>
      <c r="C522" s="49"/>
      <c r="D522" s="49"/>
      <c r="E522" s="49"/>
      <c r="F522" s="49"/>
    </row>
    <row r="523" spans="2:6" ht="15" customHeight="1" x14ac:dyDescent="0.2">
      <c r="B523" s="49"/>
      <c r="C523" s="49"/>
      <c r="D523" s="49"/>
      <c r="E523" s="49"/>
      <c r="F523" s="49"/>
    </row>
    <row r="524" spans="2:6" ht="15" customHeight="1" x14ac:dyDescent="0.2">
      <c r="B524" s="49"/>
      <c r="C524" s="49"/>
      <c r="D524" s="49"/>
      <c r="E524" s="49"/>
      <c r="F524" s="49"/>
    </row>
    <row r="525" spans="2:6" ht="15" customHeight="1" x14ac:dyDescent="0.2">
      <c r="B525" s="49"/>
      <c r="C525" s="49"/>
      <c r="D525" s="49"/>
      <c r="E525" s="49"/>
      <c r="F525" s="49"/>
    </row>
    <row r="526" spans="2:6" ht="15" customHeight="1" x14ac:dyDescent="0.2">
      <c r="B526" s="49"/>
      <c r="C526" s="49"/>
      <c r="D526" s="49"/>
      <c r="E526" s="49"/>
      <c r="F526" s="49"/>
    </row>
    <row r="527" spans="2:6" ht="15" customHeight="1" x14ac:dyDescent="0.2">
      <c r="B527" s="49"/>
      <c r="C527" s="49"/>
      <c r="D527" s="49"/>
      <c r="E527" s="49"/>
      <c r="F527" s="49"/>
    </row>
    <row r="528" spans="2:6" ht="15" customHeight="1" x14ac:dyDescent="0.2">
      <c r="B528" s="49"/>
      <c r="C528" s="49"/>
      <c r="D528" s="49"/>
      <c r="E528" s="49"/>
      <c r="F528" s="49"/>
    </row>
    <row r="529" spans="2:6" ht="15" customHeight="1" x14ac:dyDescent="0.2">
      <c r="B529" s="49"/>
      <c r="C529" s="49"/>
      <c r="D529" s="49"/>
      <c r="E529" s="49"/>
      <c r="F529" s="49"/>
    </row>
    <row r="530" spans="2:6" ht="15" customHeight="1" x14ac:dyDescent="0.2">
      <c r="B530" s="49"/>
      <c r="C530" s="49"/>
      <c r="D530" s="49"/>
      <c r="E530" s="49"/>
      <c r="F530" s="49"/>
    </row>
    <row r="531" spans="2:6" ht="15" customHeight="1" x14ac:dyDescent="0.2">
      <c r="B531" s="49"/>
      <c r="C531" s="49"/>
      <c r="D531" s="49"/>
      <c r="E531" s="49"/>
      <c r="F531" s="49"/>
    </row>
    <row r="532" spans="2:6" ht="15" customHeight="1" x14ac:dyDescent="0.2">
      <c r="B532" s="49"/>
      <c r="C532" s="49"/>
      <c r="D532" s="49"/>
      <c r="E532" s="49"/>
      <c r="F532" s="49"/>
    </row>
    <row r="533" spans="2:6" ht="15" customHeight="1" x14ac:dyDescent="0.2">
      <c r="B533" s="49"/>
      <c r="C533" s="49"/>
      <c r="D533" s="49"/>
      <c r="E533" s="49"/>
      <c r="F533" s="49"/>
    </row>
    <row r="534" spans="2:6" ht="15" customHeight="1" x14ac:dyDescent="0.2">
      <c r="B534" s="49"/>
      <c r="C534" s="49"/>
      <c r="D534" s="49"/>
      <c r="E534" s="49"/>
      <c r="F534" s="49"/>
    </row>
    <row r="535" spans="2:6" ht="15" customHeight="1" x14ac:dyDescent="0.2">
      <c r="B535" s="49"/>
      <c r="C535" s="49"/>
      <c r="D535" s="49"/>
      <c r="E535" s="49"/>
      <c r="F535" s="49"/>
    </row>
    <row r="536" spans="2:6" ht="15" customHeight="1" x14ac:dyDescent="0.2">
      <c r="B536" s="49"/>
      <c r="C536" s="49"/>
      <c r="D536" s="49"/>
      <c r="E536" s="49"/>
      <c r="F536" s="49"/>
    </row>
    <row r="537" spans="2:6" ht="15" customHeight="1" x14ac:dyDescent="0.2">
      <c r="B537" s="49"/>
      <c r="C537" s="49"/>
      <c r="D537" s="49"/>
      <c r="E537" s="49"/>
      <c r="F537" s="49"/>
    </row>
    <row r="538" spans="2:6" ht="15" customHeight="1" x14ac:dyDescent="0.2">
      <c r="B538" s="49"/>
      <c r="C538" s="49"/>
      <c r="D538" s="49"/>
      <c r="E538" s="49"/>
      <c r="F538" s="49"/>
    </row>
    <row r="539" spans="2:6" ht="15" customHeight="1" x14ac:dyDescent="0.2">
      <c r="B539" s="49"/>
      <c r="C539" s="49"/>
      <c r="D539" s="49"/>
      <c r="E539" s="49"/>
      <c r="F539" s="49"/>
    </row>
    <row r="540" spans="2:6" ht="15" customHeight="1" x14ac:dyDescent="0.2">
      <c r="B540" s="49"/>
      <c r="C540" s="49"/>
      <c r="D540" s="49"/>
      <c r="E540" s="49"/>
      <c r="F540" s="49"/>
    </row>
    <row r="541" spans="2:6" ht="15" customHeight="1" x14ac:dyDescent="0.2">
      <c r="B541" s="49"/>
      <c r="C541" s="49"/>
      <c r="D541" s="49"/>
      <c r="E541" s="49"/>
      <c r="F541" s="49"/>
    </row>
    <row r="542" spans="2:6" ht="15" customHeight="1" x14ac:dyDescent="0.2">
      <c r="B542" s="49"/>
      <c r="C542" s="49"/>
      <c r="D542" s="49"/>
      <c r="E542" s="49"/>
      <c r="F542" s="49"/>
    </row>
    <row r="543" spans="2:6" ht="15" customHeight="1" x14ac:dyDescent="0.2">
      <c r="B543" s="49"/>
      <c r="C543" s="49"/>
      <c r="D543" s="49"/>
      <c r="E543" s="49"/>
      <c r="F543" s="49"/>
    </row>
    <row r="544" spans="2:6" ht="15" customHeight="1" x14ac:dyDescent="0.2">
      <c r="B544" s="49"/>
      <c r="C544" s="49"/>
      <c r="D544" s="49"/>
      <c r="E544" s="49"/>
      <c r="F544" s="49"/>
    </row>
    <row r="545" spans="2:6" ht="15" customHeight="1" x14ac:dyDescent="0.2">
      <c r="B545" s="49"/>
      <c r="C545" s="49"/>
      <c r="D545" s="49"/>
      <c r="E545" s="49"/>
      <c r="F545" s="49"/>
    </row>
    <row r="546" spans="2:6" ht="15" customHeight="1" x14ac:dyDescent="0.2">
      <c r="B546" s="49"/>
      <c r="C546" s="49"/>
      <c r="D546" s="49"/>
      <c r="E546" s="49"/>
      <c r="F546" s="49"/>
    </row>
    <row r="547" spans="2:6" ht="15" customHeight="1" x14ac:dyDescent="0.2">
      <c r="B547" s="49"/>
      <c r="C547" s="49"/>
      <c r="D547" s="49"/>
      <c r="E547" s="49"/>
      <c r="F547" s="49"/>
    </row>
  </sheetData>
  <sheetProtection sheet="1" objects="1" scenarios="1" formatCells="0" formatColumns="0" formatRows="0" insertColumns="0" insertRows="0"/>
  <mergeCells count="4">
    <mergeCell ref="B9:F9"/>
    <mergeCell ref="A6:E6"/>
    <mergeCell ref="E28:F28"/>
    <mergeCell ref="E29:F29"/>
  </mergeCells>
  <pageMargins left="0.36" right="0.43" top="0.5" bottom="1" header="0.5" footer="0.5"/>
  <pageSetup paperSize="9" scale="71" fitToWidth="3" orientation="landscape" r:id="rId1"/>
  <headerFooter alignWithMargins="0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8"/>
  <sheetViews>
    <sheetView showGridLines="0" tabSelected="1" workbookViewId="0">
      <selection activeCell="B15" sqref="B15"/>
    </sheetView>
  </sheetViews>
  <sheetFormatPr baseColWidth="10" defaultRowHeight="15.75" x14ac:dyDescent="0.25"/>
  <cols>
    <col min="1" max="1" width="11.42578125" style="51"/>
    <col min="2" max="2" width="37.28515625" style="51" bestFit="1" customWidth="1"/>
    <col min="3" max="3" width="25.28515625" style="51" customWidth="1"/>
    <col min="4" max="12" width="11.42578125" style="51"/>
  </cols>
  <sheetData>
    <row r="6" spans="2:3" x14ac:dyDescent="0.25">
      <c r="B6" s="115" t="s">
        <v>57</v>
      </c>
      <c r="C6" s="115"/>
    </row>
    <row r="7" spans="2:3" x14ac:dyDescent="0.25">
      <c r="B7" s="115" t="s">
        <v>56</v>
      </c>
      <c r="C7" s="115"/>
    </row>
    <row r="8" spans="2:3" ht="16.5" customHeight="1" thickBot="1" x14ac:dyDescent="0.3"/>
    <row r="9" spans="2:3" ht="16.5" thickBot="1" x14ac:dyDescent="0.3">
      <c r="B9" s="60" t="s">
        <v>1</v>
      </c>
      <c r="C9" s="61" t="s">
        <v>4</v>
      </c>
    </row>
    <row r="10" spans="2:3" x14ac:dyDescent="0.25">
      <c r="B10" s="59" t="s">
        <v>41</v>
      </c>
      <c r="C10" s="82" t="e">
        <f>+'Presupuesto Gastos Operativos'!C26</f>
        <v>#DIV/0!</v>
      </c>
    </row>
    <row r="11" spans="2:3" x14ac:dyDescent="0.25">
      <c r="B11" s="52" t="s">
        <v>43</v>
      </c>
      <c r="C11" s="83">
        <f>+'Presupuesto Costos Fijos'!F23</f>
        <v>0</v>
      </c>
    </row>
    <row r="12" spans="2:3" x14ac:dyDescent="0.25">
      <c r="B12" s="52" t="s">
        <v>9</v>
      </c>
      <c r="C12" s="83">
        <f>+'Presupuesto de Ventas'!B18</f>
        <v>0</v>
      </c>
    </row>
    <row r="13" spans="2:3" x14ac:dyDescent="0.25">
      <c r="B13" s="52" t="s">
        <v>15</v>
      </c>
      <c r="C13" s="84" t="e">
        <f>+'Presupuesto de Ventas'!B24</f>
        <v>#DIV/0!</v>
      </c>
    </row>
    <row r="17" spans="3:3" ht="30" customHeight="1" x14ac:dyDescent="0.25">
      <c r="C17" s="52"/>
    </row>
    <row r="18" spans="3:3" ht="22.5" customHeight="1" x14ac:dyDescent="0.25">
      <c r="C18" s="88" t="s">
        <v>54</v>
      </c>
    </row>
  </sheetData>
  <sheetProtection sheet="1" objects="1" scenarios="1"/>
  <mergeCells count="2"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Inversión Inicial</vt:lpstr>
      <vt:lpstr>Presupuesto Gastos Operativos</vt:lpstr>
      <vt:lpstr>Presupuesto Costos Fijos</vt:lpstr>
      <vt:lpstr>Presupuesto de Ventas</vt:lpstr>
      <vt:lpstr>Resumen Información</vt:lpstr>
      <vt:lpstr>'Presupuesto de Ventas'!Área_de_impresión</vt:lpstr>
      <vt:lpstr>'Presupuesto de Ventas'!Títulos_a_imprimir</vt:lpstr>
    </vt:vector>
  </TitlesOfParts>
  <Company>universidad de ibague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Financieros - Servicios</dc:title>
  <dc:creator>Katherin Lozada; Juan Carlos Ramos Aguilar; Gloria Ortiz</dc:creator>
  <cp:lastModifiedBy>usuario</cp:lastModifiedBy>
  <cp:lastPrinted>2013-01-17T15:12:43Z</cp:lastPrinted>
  <dcterms:created xsi:type="dcterms:W3CDTF">2011-08-10T22:24:42Z</dcterms:created>
  <dcterms:modified xsi:type="dcterms:W3CDTF">2020-01-21T19:57:54Z</dcterms:modified>
</cp:coreProperties>
</file>